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00" windowHeight="9100" activeTab="9"/>
  </bookViews>
  <sheets>
    <sheet name="ІІ-2006" sheetId="1" r:id="rId1"/>
    <sheet name="І-2007" sheetId="2" r:id="rId2"/>
    <sheet name="ІІ-2007" sheetId="3" r:id="rId3"/>
    <sheet name="І-2008" sheetId="4" r:id="rId4"/>
    <sheet name="ІІ-2008" sheetId="5" r:id="rId5"/>
    <sheet name="І-2010" sheetId="6" r:id="rId6"/>
    <sheet name="ІІ-2010" sheetId="7" r:id="rId7"/>
    <sheet name="І-2011" sheetId="8" r:id="rId8"/>
    <sheet name="І-2013" sheetId="9" r:id="rId9"/>
    <sheet name="2-2013" sheetId="10" r:id="rId10"/>
  </sheets>
  <definedNames/>
  <calcPr fullCalcOnLoad="1"/>
</workbook>
</file>

<file path=xl/sharedStrings.xml><?xml version="1.0" encoding="utf-8"?>
<sst xmlns="http://schemas.openxmlformats.org/spreadsheetml/2006/main" count="914" uniqueCount="207">
  <si>
    <t>Наявність виробничого травматизму</t>
  </si>
  <si>
    <t>Наявність пожеж</t>
  </si>
  <si>
    <t>Протипожежні заходи</t>
  </si>
  <si>
    <r>
      <t>З</t>
    </r>
    <r>
      <rPr>
        <sz val="10"/>
        <color indexed="8"/>
        <rFont val="Arial"/>
        <family val="2"/>
      </rPr>
      <t>апорізьке УВП</t>
    </r>
  </si>
  <si>
    <r>
      <t>М</t>
    </r>
    <r>
      <rPr>
        <sz val="10"/>
        <color indexed="8"/>
        <rFont val="Arial"/>
        <family val="2"/>
      </rPr>
      <t>елітопольське УВП</t>
    </r>
  </si>
  <si>
    <r>
      <t>Б</t>
    </r>
    <r>
      <rPr>
        <sz val="10"/>
        <color indexed="8"/>
        <rFont val="Arial"/>
        <family val="2"/>
      </rPr>
      <t>ердянське УВП</t>
    </r>
  </si>
  <si>
    <r>
      <t>К</t>
    </r>
    <r>
      <rPr>
        <sz val="10"/>
        <color indexed="8"/>
        <rFont val="Arial"/>
        <family val="2"/>
      </rPr>
      <t>іровоградське УВП</t>
    </r>
  </si>
  <si>
    <r>
      <t>О</t>
    </r>
    <r>
      <rPr>
        <sz val="10"/>
        <color indexed="8"/>
        <rFont val="Arial"/>
        <family val="2"/>
      </rPr>
      <t>лександрійське УВП</t>
    </r>
  </si>
  <si>
    <r>
      <t>М</t>
    </r>
    <r>
      <rPr>
        <sz val="10"/>
        <color indexed="8"/>
        <rFont val="Arial"/>
        <family val="2"/>
      </rPr>
      <t>иколаївське УВП</t>
    </r>
  </si>
  <si>
    <r>
      <t>В</t>
    </r>
    <r>
      <rPr>
        <sz val="10"/>
        <color indexed="8"/>
        <rFont val="Arial"/>
        <family val="2"/>
      </rPr>
      <t>ознесенське УВП</t>
    </r>
  </si>
  <si>
    <r>
      <t>Х</t>
    </r>
    <r>
      <rPr>
        <sz val="10"/>
        <color indexed="8"/>
        <rFont val="Arial"/>
        <family val="2"/>
      </rPr>
      <t>ерсонське УВП</t>
    </r>
  </si>
  <si>
    <r>
      <t>М</t>
    </r>
    <r>
      <rPr>
        <sz val="10"/>
        <color indexed="8"/>
        <rFont val="Arial"/>
        <family val="2"/>
      </rPr>
      <t>укачівське  УВП</t>
    </r>
  </si>
  <si>
    <r>
      <t>Р</t>
    </r>
    <r>
      <rPr>
        <sz val="10"/>
        <color indexed="8"/>
        <rFont val="Arial"/>
        <family val="2"/>
      </rPr>
      <t>івненське УВП</t>
    </r>
  </si>
  <si>
    <r>
      <t>Я</t>
    </r>
    <r>
      <rPr>
        <sz val="10"/>
        <color indexed="8"/>
        <rFont val="Arial"/>
        <family val="2"/>
      </rPr>
      <t>лтинське УВП</t>
    </r>
  </si>
  <si>
    <r>
      <t>Є</t>
    </r>
    <r>
      <rPr>
        <sz val="10"/>
        <color indexed="8"/>
        <rFont val="Arial"/>
        <family val="2"/>
      </rPr>
      <t>впаторійське УВП</t>
    </r>
  </si>
  <si>
    <r>
      <t>Б</t>
    </r>
    <r>
      <rPr>
        <sz val="10"/>
        <color indexed="8"/>
        <rFont val="Arial"/>
        <family val="2"/>
      </rPr>
      <t>удинок звукозапису і друку</t>
    </r>
  </si>
  <si>
    <r>
      <t>Б</t>
    </r>
    <r>
      <rPr>
        <sz val="10"/>
        <color indexed="8"/>
        <rFont val="Arial"/>
        <family val="2"/>
      </rPr>
      <t>ілоцерківське УВП</t>
    </r>
  </si>
  <si>
    <r>
      <t>О</t>
    </r>
    <r>
      <rPr>
        <sz val="10"/>
        <color indexed="8"/>
        <rFont val="Arial"/>
        <family val="2"/>
      </rPr>
      <t>бухівське УВП</t>
    </r>
  </si>
  <si>
    <r>
      <t>Ч</t>
    </r>
    <r>
      <rPr>
        <sz val="10"/>
        <color indexed="8"/>
        <rFont val="Arial"/>
        <family val="2"/>
      </rPr>
      <t>еркаське УВП</t>
    </r>
  </si>
  <si>
    <r>
      <t>З</t>
    </r>
    <r>
      <rPr>
        <sz val="10"/>
        <color indexed="8"/>
        <rFont val="Arial"/>
        <family val="2"/>
      </rPr>
      <t>венигородське УВП</t>
    </r>
  </si>
  <si>
    <r>
      <t>Ч</t>
    </r>
    <r>
      <rPr>
        <sz val="10"/>
        <color indexed="8"/>
        <rFont val="Arial"/>
        <family val="2"/>
      </rPr>
      <t>ернігівське УВП</t>
    </r>
  </si>
  <si>
    <r>
      <t>Н</t>
    </r>
    <r>
      <rPr>
        <sz val="10"/>
        <color indexed="8"/>
        <rFont val="Arial"/>
        <family val="2"/>
      </rPr>
      <t>іжинське УВП</t>
    </r>
  </si>
  <si>
    <r>
      <t>Ж</t>
    </r>
    <r>
      <rPr>
        <sz val="10"/>
        <color indexed="8"/>
        <rFont val="Arial"/>
        <family val="2"/>
      </rPr>
      <t>итомирське УВП</t>
    </r>
  </si>
  <si>
    <r>
      <t>К</t>
    </r>
    <r>
      <rPr>
        <sz val="10"/>
        <color indexed="8"/>
        <rFont val="Arial"/>
        <family val="2"/>
      </rPr>
      <t>оростенське УВП</t>
    </r>
  </si>
  <si>
    <r>
      <t>Б</t>
    </r>
    <r>
      <rPr>
        <sz val="10"/>
        <color indexed="8"/>
        <rFont val="Arial"/>
        <family val="2"/>
      </rPr>
      <t>арське УВП</t>
    </r>
  </si>
  <si>
    <r>
      <t>С</t>
    </r>
    <r>
      <rPr>
        <sz val="10"/>
        <color indexed="8"/>
        <rFont val="Arial"/>
        <family val="2"/>
      </rPr>
      <t>умське УВП</t>
    </r>
  </si>
  <si>
    <r>
      <t>К</t>
    </r>
    <r>
      <rPr>
        <sz val="10"/>
        <color indexed="8"/>
        <rFont val="Arial"/>
        <family val="2"/>
      </rPr>
      <t>ролевецьке УВП</t>
    </r>
  </si>
  <si>
    <r>
      <t>Р</t>
    </r>
    <r>
      <rPr>
        <sz val="10"/>
        <color indexed="8"/>
        <rFont val="Arial"/>
        <family val="2"/>
      </rPr>
      <t>оменське УВП</t>
    </r>
  </si>
  <si>
    <t>Підсумкова інформація про умови охорони праці, ДТП, пожежі та збитки за ______2006р.</t>
  </si>
  <si>
    <t>Харківське УВП № 1</t>
  </si>
  <si>
    <r>
      <t>В</t>
    </r>
    <r>
      <rPr>
        <sz val="10"/>
        <color indexed="8"/>
        <rFont val="Arial"/>
        <family val="2"/>
      </rPr>
      <t>інницьке УВП</t>
    </r>
  </si>
  <si>
    <r>
      <t>К</t>
    </r>
    <r>
      <rPr>
        <sz val="10"/>
        <color indexed="8"/>
        <rFont val="Arial"/>
        <family val="2"/>
      </rPr>
      <t xml:space="preserve">иївське УВП № </t>
    </r>
    <r>
      <rPr>
        <sz val="10"/>
        <color indexed="8"/>
        <rFont val="Arial"/>
        <family val="2"/>
      </rPr>
      <t>1</t>
    </r>
  </si>
  <si>
    <r>
      <t>К</t>
    </r>
    <r>
      <rPr>
        <sz val="10"/>
        <color indexed="8"/>
        <rFont val="Arial"/>
        <family val="2"/>
      </rPr>
      <t xml:space="preserve">иївське УВП № </t>
    </r>
    <r>
      <rPr>
        <sz val="10"/>
        <color indexed="8"/>
        <rFont val="Arial"/>
        <family val="2"/>
      </rPr>
      <t>2</t>
    </r>
  </si>
  <si>
    <r>
      <t>К</t>
    </r>
    <r>
      <rPr>
        <sz val="10"/>
        <color indexed="8"/>
        <rFont val="Arial"/>
        <family val="2"/>
      </rPr>
      <t xml:space="preserve">иївське УВП № </t>
    </r>
    <r>
      <rPr>
        <sz val="10"/>
        <color indexed="8"/>
        <rFont val="Arial"/>
        <family val="2"/>
      </rPr>
      <t>3</t>
    </r>
  </si>
  <si>
    <r>
      <t>К</t>
    </r>
    <r>
      <rPr>
        <sz val="10"/>
        <color indexed="8"/>
        <rFont val="Arial"/>
        <family val="2"/>
      </rPr>
      <t xml:space="preserve">иївське УВП № </t>
    </r>
    <r>
      <rPr>
        <sz val="10"/>
        <color indexed="8"/>
        <rFont val="Arial"/>
        <family val="2"/>
      </rPr>
      <t>4</t>
    </r>
  </si>
  <si>
    <t>Хустське УВП</t>
  </si>
  <si>
    <t>Загальні витрати на ОП</t>
  </si>
  <si>
    <t>_на яку суму всього, грн.</t>
  </si>
  <si>
    <t xml:space="preserve">_кількість заходів </t>
  </si>
  <si>
    <t>_згідно колдоговору, грн.</t>
  </si>
  <si>
    <t>_інші джерела, грн.</t>
  </si>
  <si>
    <t>_всього</t>
  </si>
  <si>
    <t>_ в т.ч. зі смертельним випадком</t>
  </si>
  <si>
    <t>_втрата працездатності, (чол/днів)</t>
  </si>
  <si>
    <t>_виплати по листку непрацездатності, грн.</t>
  </si>
  <si>
    <t>_пило, газо забрудненню</t>
  </si>
  <si>
    <t>_на суму,грн.</t>
  </si>
  <si>
    <t>_освітленню</t>
  </si>
  <si>
    <t>_на суму, грн.</t>
  </si>
  <si>
    <t>_температурному режиму</t>
  </si>
  <si>
    <t>_жінок</t>
  </si>
  <si>
    <t>_інвалідів по зору</t>
  </si>
  <si>
    <t>Кількість працюючих, яким поліпшені умови праці по шкідливих факторах</t>
  </si>
  <si>
    <t>Кількість працюючих, які безкоштовно забезпечені лікувально-профілактичним харчуванням</t>
  </si>
  <si>
    <t>_на яку суму, грн.</t>
  </si>
  <si>
    <t>Кількість працюючих, які були забезпечені засобами індивідуального захисту</t>
  </si>
  <si>
    <t>Наявність ДТП</t>
  </si>
  <si>
    <t>_збитки, грн.</t>
  </si>
  <si>
    <t>_витрачено, грн.</t>
  </si>
  <si>
    <t>Костянтинівське УВП</t>
  </si>
  <si>
    <t>Краматорське УВП</t>
  </si>
  <si>
    <t>Слов*янське УВП</t>
  </si>
  <si>
    <r>
      <t>К</t>
    </r>
    <r>
      <rPr>
        <sz val="10"/>
        <color indexed="8"/>
        <rFont val="Arial"/>
        <family val="2"/>
      </rPr>
      <t xml:space="preserve">ерченське УВП </t>
    </r>
  </si>
  <si>
    <t>Дніпродзержинське УВП</t>
  </si>
  <si>
    <t>Дніпропетровське УВП № 1</t>
  </si>
  <si>
    <t>Криворізьке УВП</t>
  </si>
  <si>
    <t>Нікопольське УВП</t>
  </si>
  <si>
    <t>Єнакієвське УВП</t>
  </si>
  <si>
    <t>Макіївське УВП</t>
  </si>
  <si>
    <t>Краснолуцьке УВП</t>
  </si>
  <si>
    <t>Рубіжанське УВП № 2</t>
  </si>
  <si>
    <t>Стахановське УВП</t>
  </si>
  <si>
    <t>Лисичанське УВП</t>
  </si>
  <si>
    <t>Харківське УВП № 3</t>
  </si>
  <si>
    <t>Харківське УВП № 4</t>
  </si>
  <si>
    <t>Богодухівське УВП</t>
  </si>
  <si>
    <t>Снятинське УВП</t>
  </si>
  <si>
    <t>Хмельницьке УВП</t>
  </si>
  <si>
    <t>Чернівецьке УВП № 2</t>
  </si>
  <si>
    <t>Івано-Франківське УВП</t>
  </si>
  <si>
    <t>Кам'янець-Подільське УВП</t>
  </si>
  <si>
    <t>Севастопольське УВП</t>
  </si>
  <si>
    <t>Кременчуцьке УВП</t>
  </si>
  <si>
    <t>Лубенське УВП</t>
  </si>
  <si>
    <t>Пирятинське УВП</t>
  </si>
  <si>
    <t>Ізмаїльське УВП №2</t>
  </si>
  <si>
    <t>Луцьке УВП</t>
  </si>
  <si>
    <t>Тернопільське УВП</t>
  </si>
  <si>
    <r>
      <t>Л</t>
    </r>
    <r>
      <rPr>
        <sz val="10"/>
        <color indexed="8"/>
        <rFont val="Arial"/>
        <family val="2"/>
      </rPr>
      <t xml:space="preserve">уганське </t>
    </r>
    <r>
      <rPr>
        <b/>
        <sz val="10"/>
        <color indexed="8"/>
        <rFont val="Arial"/>
        <family val="2"/>
      </rPr>
      <t>УВО</t>
    </r>
  </si>
  <si>
    <r>
      <t>Л</t>
    </r>
    <r>
      <rPr>
        <sz val="10"/>
        <color indexed="8"/>
        <rFont val="Arial"/>
        <family val="2"/>
      </rPr>
      <t xml:space="preserve">ьвівське </t>
    </r>
    <r>
      <rPr>
        <b/>
        <sz val="10"/>
        <color indexed="8"/>
        <rFont val="Arial"/>
        <family val="2"/>
      </rPr>
      <t>УВО</t>
    </r>
  </si>
  <si>
    <r>
      <t>О</t>
    </r>
    <r>
      <rPr>
        <sz val="10"/>
        <color indexed="8"/>
        <rFont val="Arial"/>
        <family val="2"/>
      </rPr>
      <t xml:space="preserve">деське </t>
    </r>
    <r>
      <rPr>
        <b/>
        <sz val="10"/>
        <color indexed="8"/>
        <rFont val="Arial"/>
        <family val="2"/>
      </rPr>
      <t>УВО</t>
    </r>
  </si>
  <si>
    <r>
      <t>П</t>
    </r>
    <r>
      <rPr>
        <sz val="10"/>
        <color indexed="8"/>
        <rFont val="Arial"/>
        <family val="2"/>
      </rPr>
      <t xml:space="preserve">олтавське </t>
    </r>
    <r>
      <rPr>
        <b/>
        <sz val="10"/>
        <color indexed="8"/>
        <rFont val="Arial"/>
        <family val="2"/>
      </rPr>
      <t>УВО</t>
    </r>
  </si>
  <si>
    <r>
      <t>С</t>
    </r>
    <r>
      <rPr>
        <sz val="10"/>
        <color indexed="8"/>
        <rFont val="Arial"/>
        <family val="2"/>
      </rPr>
      <t xml:space="preserve">імферопольське </t>
    </r>
    <r>
      <rPr>
        <b/>
        <sz val="10"/>
        <color indexed="8"/>
        <rFont val="Arial"/>
        <family val="2"/>
      </rPr>
      <t>УВО</t>
    </r>
  </si>
  <si>
    <r>
      <t>Ф</t>
    </r>
    <r>
      <rPr>
        <sz val="10"/>
        <color indexed="8"/>
        <rFont val="Arial"/>
        <family val="2"/>
      </rPr>
      <t xml:space="preserve">еодосійське </t>
    </r>
    <r>
      <rPr>
        <sz val="10"/>
        <color indexed="8"/>
        <rFont val="Arial"/>
        <family val="2"/>
      </rPr>
      <t>УВП</t>
    </r>
  </si>
  <si>
    <r>
      <t>Х</t>
    </r>
    <r>
      <rPr>
        <sz val="10"/>
        <color indexed="8"/>
        <rFont val="Arial"/>
        <family val="2"/>
      </rPr>
      <t xml:space="preserve">арківське </t>
    </r>
    <r>
      <rPr>
        <b/>
        <sz val="10"/>
        <color indexed="8"/>
        <rFont val="Arial"/>
        <family val="2"/>
      </rPr>
      <t>УВО</t>
    </r>
  </si>
  <si>
    <r>
      <t>Ч</t>
    </r>
    <r>
      <rPr>
        <sz val="10"/>
        <color indexed="8"/>
        <rFont val="Arial"/>
        <family val="2"/>
      </rPr>
      <t>ернівецьке</t>
    </r>
    <r>
      <rPr>
        <b/>
        <sz val="10"/>
        <color indexed="8"/>
        <rFont val="Arial"/>
        <family val="2"/>
      </rPr>
      <t xml:space="preserve"> УВО</t>
    </r>
  </si>
  <si>
    <r>
      <t>А</t>
    </r>
    <r>
      <rPr>
        <sz val="10"/>
        <color indexed="8"/>
        <rFont val="Arial"/>
        <family val="2"/>
      </rPr>
      <t xml:space="preserve">ртемівське </t>
    </r>
    <r>
      <rPr>
        <b/>
        <sz val="10"/>
        <color indexed="8"/>
        <rFont val="Arial"/>
        <family val="2"/>
      </rPr>
      <t>УВО</t>
    </r>
  </si>
  <si>
    <r>
      <t>Д</t>
    </r>
    <r>
      <rPr>
        <sz val="10"/>
        <color indexed="8"/>
        <rFont val="Arial"/>
        <family val="2"/>
      </rPr>
      <t xml:space="preserve">онецьке </t>
    </r>
    <r>
      <rPr>
        <b/>
        <sz val="10"/>
        <color indexed="8"/>
        <rFont val="Arial"/>
        <family val="2"/>
      </rPr>
      <t>УВО</t>
    </r>
  </si>
  <si>
    <r>
      <t>Д</t>
    </r>
    <r>
      <rPr>
        <sz val="10"/>
        <color indexed="8"/>
        <rFont val="Arial"/>
        <family val="2"/>
      </rPr>
      <t xml:space="preserve">ніпропетровське </t>
    </r>
    <r>
      <rPr>
        <b/>
        <sz val="10"/>
        <color indexed="8"/>
        <rFont val="Arial"/>
        <family val="2"/>
      </rPr>
      <t>УВО</t>
    </r>
  </si>
  <si>
    <r>
      <t xml:space="preserve">УВО, </t>
    </r>
    <r>
      <rPr>
        <i/>
        <sz val="10"/>
        <rFont val="Arial Cyr"/>
        <family val="0"/>
      </rPr>
      <t>УВП</t>
    </r>
  </si>
  <si>
    <t>№</t>
  </si>
  <si>
    <t>I</t>
  </si>
  <si>
    <t>X</t>
  </si>
  <si>
    <t>IX</t>
  </si>
  <si>
    <t>VIII</t>
  </si>
  <si>
    <t>VII</t>
  </si>
  <si>
    <t>VI</t>
  </si>
  <si>
    <t>V</t>
  </si>
  <si>
    <t>IV</t>
  </si>
  <si>
    <t>III</t>
  </si>
  <si>
    <t>Артемівське ГУВП</t>
  </si>
  <si>
    <t>Дніпропетровське ГУВП</t>
  </si>
  <si>
    <t>Донецьке ГУВП</t>
  </si>
  <si>
    <t>Луганське ГУВП</t>
  </si>
  <si>
    <t>Львівське ГУВП</t>
  </si>
  <si>
    <t>Одеське ГУВП</t>
  </si>
  <si>
    <t>Полтавське ГУВП</t>
  </si>
  <si>
    <t>Сімферопольське ГУВП</t>
  </si>
  <si>
    <t>Харківське ГУВП</t>
  </si>
  <si>
    <t>Чернівецьке ГУВП</t>
  </si>
  <si>
    <t>ХАРЧУВАННЯ</t>
  </si>
  <si>
    <t>ДТП</t>
  </si>
  <si>
    <t>ПОЖЕЖІ</t>
  </si>
  <si>
    <t>З І З</t>
  </si>
  <si>
    <t>ТРАВМАТИЗМ</t>
  </si>
  <si>
    <t>ПОЛІПШЕНІ УМОВИ ПРАЦІ</t>
  </si>
  <si>
    <t>ЗАХОДИ</t>
  </si>
  <si>
    <r>
      <t>ЗАГАЛЬНІ ВИТРАТИ НА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ОП</t>
    </r>
  </si>
  <si>
    <t>А</t>
  </si>
  <si>
    <t>В</t>
  </si>
  <si>
    <r>
      <t>П</t>
    </r>
    <r>
      <rPr>
        <sz val="10"/>
        <color indexed="8"/>
        <rFont val="Arial"/>
        <family val="2"/>
      </rPr>
      <t>ирятинське УВП</t>
    </r>
  </si>
  <si>
    <r>
      <t>Д</t>
    </r>
    <r>
      <rPr>
        <sz val="10"/>
        <color indexed="8"/>
        <rFont val="Arial"/>
        <family val="2"/>
      </rPr>
      <t xml:space="preserve">ніпропетровське </t>
    </r>
    <r>
      <rPr>
        <b/>
        <sz val="10"/>
        <color indexed="8"/>
        <rFont val="Arial"/>
        <family val="2"/>
      </rPr>
      <t>УВО "</t>
    </r>
    <r>
      <rPr>
        <sz val="10"/>
        <color indexed="8"/>
        <rFont val="Arial"/>
        <family val="2"/>
      </rPr>
      <t>Луч"</t>
    </r>
  </si>
  <si>
    <r>
      <t>К</t>
    </r>
    <r>
      <rPr>
        <sz val="10"/>
        <color indexed="8"/>
        <rFont val="Arial"/>
        <family val="2"/>
      </rPr>
      <t xml:space="preserve">риворізьке УВП </t>
    </r>
  </si>
  <si>
    <r>
      <t>Х</t>
    </r>
    <r>
      <rPr>
        <sz val="10"/>
        <color indexed="8"/>
        <rFont val="Arial"/>
        <family val="2"/>
      </rPr>
      <t>арківське УВП № 2</t>
    </r>
  </si>
  <si>
    <r>
      <t>К</t>
    </r>
    <r>
      <rPr>
        <sz val="10"/>
        <color indexed="8"/>
        <rFont val="Arial"/>
        <family val="2"/>
      </rPr>
      <t>ременчуцьке УВП</t>
    </r>
  </si>
  <si>
    <r>
      <t>Х</t>
    </r>
    <r>
      <rPr>
        <sz val="10"/>
        <color indexed="8"/>
        <rFont val="Arial"/>
        <family val="2"/>
      </rPr>
      <t>арківське УВП № 4</t>
    </r>
  </si>
  <si>
    <r>
      <t>С</t>
    </r>
    <r>
      <rPr>
        <sz val="10"/>
        <color indexed="8"/>
        <rFont val="Arial"/>
        <family val="2"/>
      </rPr>
      <t xml:space="preserve">нятинське </t>
    </r>
    <r>
      <rPr>
        <b/>
        <sz val="10"/>
        <color indexed="8"/>
        <rFont val="Arial"/>
        <family val="2"/>
      </rPr>
      <t>УВП</t>
    </r>
  </si>
  <si>
    <r>
      <t>С</t>
    </r>
    <r>
      <rPr>
        <sz val="10"/>
        <color indexed="8"/>
        <rFont val="Arial"/>
        <family val="2"/>
      </rPr>
      <t>евастопольське УВП</t>
    </r>
  </si>
  <si>
    <r>
      <t>І</t>
    </r>
    <r>
      <rPr>
        <sz val="10"/>
        <color indexed="8"/>
        <rFont val="Arial"/>
        <family val="2"/>
      </rPr>
      <t>змаїльське УВП</t>
    </r>
  </si>
  <si>
    <r>
      <t>К-</t>
    </r>
    <r>
      <rPr>
        <sz val="10"/>
        <color indexed="8"/>
        <rFont val="Arial"/>
        <family val="2"/>
      </rPr>
      <t>Подільське УВП</t>
    </r>
  </si>
  <si>
    <r>
      <t>Д</t>
    </r>
    <r>
      <rPr>
        <sz val="10"/>
        <color indexed="8"/>
        <rFont val="Arial"/>
        <family val="2"/>
      </rPr>
      <t>ніпропетровське УВП</t>
    </r>
  </si>
  <si>
    <r>
      <t>Х</t>
    </r>
    <r>
      <rPr>
        <sz val="10"/>
        <color indexed="8"/>
        <rFont val="Arial"/>
        <family val="2"/>
      </rPr>
      <t>арківське УВП № 1</t>
    </r>
  </si>
  <si>
    <r>
      <t>Л</t>
    </r>
    <r>
      <rPr>
        <sz val="10"/>
        <color indexed="8"/>
        <rFont val="Arial"/>
        <family val="2"/>
      </rPr>
      <t>уцьке УВП</t>
    </r>
  </si>
  <si>
    <r>
      <t>Х</t>
    </r>
    <r>
      <rPr>
        <sz val="10"/>
        <color indexed="8"/>
        <rFont val="Arial"/>
        <family val="2"/>
      </rPr>
      <t>устське УВП</t>
    </r>
  </si>
  <si>
    <t>автосума</t>
  </si>
  <si>
    <r>
      <t>Х</t>
    </r>
    <r>
      <rPr>
        <sz val="10"/>
        <color indexed="8"/>
        <rFont val="Arial"/>
        <family val="2"/>
      </rPr>
      <t>мельницьке УВП</t>
    </r>
  </si>
  <si>
    <r>
      <t>К</t>
    </r>
    <r>
      <rPr>
        <sz val="10"/>
        <color indexed="8"/>
        <rFont val="Arial"/>
        <family val="2"/>
      </rPr>
      <t>раснолуцьке УВП</t>
    </r>
  </si>
  <si>
    <r>
      <t>Ч</t>
    </r>
    <r>
      <rPr>
        <sz val="10"/>
        <color indexed="8"/>
        <rFont val="Arial"/>
        <family val="2"/>
      </rPr>
      <t>ернівецьке УВП № 2</t>
    </r>
  </si>
  <si>
    <r>
      <t>Н</t>
    </r>
    <r>
      <rPr>
        <sz val="10"/>
        <color indexed="8"/>
        <rFont val="Arial"/>
        <family val="2"/>
      </rPr>
      <t>ікопольське УВП</t>
    </r>
  </si>
  <si>
    <r>
      <t>А</t>
    </r>
    <r>
      <rPr>
        <sz val="10"/>
        <color indexed="8"/>
        <rFont val="Arial"/>
        <family val="2"/>
      </rPr>
      <t>ртемівське УВП</t>
    </r>
  </si>
  <si>
    <r>
      <t>К</t>
    </r>
    <r>
      <rPr>
        <sz val="10"/>
        <color indexed="8"/>
        <rFont val="Arial"/>
        <family val="2"/>
      </rPr>
      <t>раматорське УВП</t>
    </r>
  </si>
  <si>
    <r>
      <t>К</t>
    </r>
    <r>
      <rPr>
        <sz val="10"/>
        <color indexed="8"/>
        <rFont val="Arial"/>
        <family val="2"/>
      </rPr>
      <t>остянтинівське УВП</t>
    </r>
  </si>
  <si>
    <r>
      <t>С</t>
    </r>
    <r>
      <rPr>
        <sz val="10"/>
        <color indexed="8"/>
        <rFont val="Arial"/>
        <family val="2"/>
      </rPr>
      <t>ловянське УВП</t>
    </r>
  </si>
  <si>
    <t>Харківське УВП № 2</t>
  </si>
  <si>
    <r>
      <t>Б</t>
    </r>
    <r>
      <rPr>
        <sz val="10"/>
        <color indexed="8"/>
        <rFont val="Arial"/>
        <family val="2"/>
      </rPr>
      <t>огодухівське УВП</t>
    </r>
  </si>
  <si>
    <r>
      <t>Р</t>
    </r>
    <r>
      <rPr>
        <sz val="10"/>
        <color indexed="8"/>
        <rFont val="Arial"/>
        <family val="2"/>
      </rPr>
      <t>убіжанське УВП</t>
    </r>
  </si>
  <si>
    <t>сума</t>
  </si>
  <si>
    <r>
      <t>В</t>
    </r>
    <r>
      <rPr>
        <sz val="10"/>
        <color indexed="8"/>
        <rFont val="Arial"/>
        <family val="2"/>
      </rPr>
      <t>олинська ОО УТОС</t>
    </r>
  </si>
  <si>
    <r>
      <t>Р</t>
    </r>
    <r>
      <rPr>
        <sz val="10"/>
        <color indexed="8"/>
        <rFont val="Arial"/>
        <family val="2"/>
      </rPr>
      <t>убіжанське ПОГ УВП № 1</t>
    </r>
  </si>
  <si>
    <r>
      <t>Д</t>
    </r>
    <r>
      <rPr>
        <sz val="10"/>
        <color indexed="8"/>
        <rFont val="Arial"/>
        <family val="2"/>
      </rPr>
      <t xml:space="preserve">ніпропетровське </t>
    </r>
    <r>
      <rPr>
        <b/>
        <sz val="10"/>
        <color indexed="8"/>
        <rFont val="Arial"/>
        <family val="2"/>
      </rPr>
      <t xml:space="preserve">УВО </t>
    </r>
    <r>
      <rPr>
        <sz val="10"/>
        <color indexed="8"/>
        <rFont val="Arial"/>
        <family val="2"/>
      </rPr>
      <t>"Луч"</t>
    </r>
  </si>
  <si>
    <t>Артемівське УВП ПОГ</t>
  </si>
  <si>
    <r>
      <t>А</t>
    </r>
    <r>
      <rPr>
        <sz val="10"/>
        <color indexed="8"/>
        <rFont val="Arial"/>
        <family val="2"/>
      </rPr>
      <t>ртемівське УВП "Зоря"</t>
    </r>
  </si>
  <si>
    <t>Підсумкова інформація про стан промислової безпеки і охорони праці по УВП УТОС за 2010 р.                                                                                                            Підсумкова інформація про стан промислової безпеки і охорони праці по УВП УТОС за 2010 р</t>
  </si>
  <si>
    <t xml:space="preserve">Підсумкова інформація про стан промислової безпеки і охорони праці по УВП УТОС у 1 півріччі 2011 р.                                                                                                            </t>
  </si>
  <si>
    <r>
      <t>Д</t>
    </r>
    <r>
      <rPr>
        <sz val="10"/>
        <rFont val="Arial"/>
        <family val="2"/>
      </rPr>
      <t xml:space="preserve">ніпропетровське </t>
    </r>
    <r>
      <rPr>
        <b/>
        <sz val="10"/>
        <rFont val="Arial"/>
        <family val="2"/>
      </rPr>
      <t xml:space="preserve">УВО </t>
    </r>
    <r>
      <rPr>
        <sz val="10"/>
        <rFont val="Arial"/>
        <family val="2"/>
      </rPr>
      <t>"Луч"</t>
    </r>
  </si>
  <si>
    <r>
      <t>Д</t>
    </r>
    <r>
      <rPr>
        <sz val="10"/>
        <rFont val="Arial"/>
        <family val="2"/>
      </rPr>
      <t xml:space="preserve">онецьке </t>
    </r>
    <r>
      <rPr>
        <b/>
        <sz val="10"/>
        <rFont val="Arial"/>
        <family val="2"/>
      </rPr>
      <t>УВО</t>
    </r>
  </si>
  <si>
    <r>
      <t>Ж</t>
    </r>
    <r>
      <rPr>
        <sz val="10"/>
        <rFont val="Arial"/>
        <family val="2"/>
      </rPr>
      <t>итомирське УВП</t>
    </r>
  </si>
  <si>
    <r>
      <t>З</t>
    </r>
    <r>
      <rPr>
        <sz val="10"/>
        <rFont val="Arial"/>
        <family val="2"/>
      </rPr>
      <t>венигородське УВП</t>
    </r>
  </si>
  <si>
    <r>
      <t>К</t>
    </r>
    <r>
      <rPr>
        <sz val="10"/>
        <rFont val="Arial"/>
        <family val="2"/>
      </rPr>
      <t xml:space="preserve">ерченське УВП </t>
    </r>
  </si>
  <si>
    <r>
      <t>К</t>
    </r>
    <r>
      <rPr>
        <sz val="10"/>
        <rFont val="Arial"/>
        <family val="2"/>
      </rPr>
      <t>иївське УВП № 1</t>
    </r>
  </si>
  <si>
    <r>
      <t>К</t>
    </r>
    <r>
      <rPr>
        <sz val="10"/>
        <rFont val="Arial"/>
        <family val="2"/>
      </rPr>
      <t>иївське УВП № 2</t>
    </r>
  </si>
  <si>
    <r>
      <t>К</t>
    </r>
    <r>
      <rPr>
        <sz val="10"/>
        <rFont val="Arial"/>
        <family val="2"/>
      </rPr>
      <t>иївське УВП № 3</t>
    </r>
  </si>
  <si>
    <r>
      <t>К</t>
    </r>
    <r>
      <rPr>
        <sz val="10"/>
        <rFont val="Arial"/>
        <family val="2"/>
      </rPr>
      <t>иївське УВП № 4</t>
    </r>
  </si>
  <si>
    <r>
      <t>К</t>
    </r>
    <r>
      <rPr>
        <sz val="10"/>
        <rFont val="Arial"/>
        <family val="2"/>
      </rPr>
      <t>іровоградське УВП</t>
    </r>
  </si>
  <si>
    <r>
      <t>К</t>
    </r>
    <r>
      <rPr>
        <sz val="10"/>
        <rFont val="Arial"/>
        <family val="2"/>
      </rPr>
      <t>остянтинівське УВП</t>
    </r>
  </si>
  <si>
    <r>
      <t>К</t>
    </r>
    <r>
      <rPr>
        <sz val="10"/>
        <rFont val="Arial"/>
        <family val="2"/>
      </rPr>
      <t>оростенське УВП</t>
    </r>
  </si>
  <si>
    <r>
      <t>К</t>
    </r>
    <r>
      <rPr>
        <sz val="10"/>
        <rFont val="Arial"/>
        <family val="2"/>
      </rPr>
      <t>раматорське УВП</t>
    </r>
  </si>
  <si>
    <r>
      <t>К</t>
    </r>
    <r>
      <rPr>
        <sz val="10"/>
        <rFont val="Arial"/>
        <family val="2"/>
      </rPr>
      <t>ролевецьке УВП</t>
    </r>
  </si>
  <si>
    <r>
      <t>Л</t>
    </r>
    <r>
      <rPr>
        <sz val="10"/>
        <rFont val="Arial"/>
        <family val="2"/>
      </rPr>
      <t xml:space="preserve">уганське </t>
    </r>
    <r>
      <rPr>
        <b/>
        <sz val="10"/>
        <rFont val="Arial"/>
        <family val="2"/>
      </rPr>
      <t>УВО</t>
    </r>
  </si>
  <si>
    <r>
      <t>Л</t>
    </r>
    <r>
      <rPr>
        <sz val="10"/>
        <rFont val="Arial"/>
        <family val="2"/>
      </rPr>
      <t xml:space="preserve">ьвівське </t>
    </r>
    <r>
      <rPr>
        <b/>
        <sz val="10"/>
        <rFont val="Arial"/>
        <family val="2"/>
      </rPr>
      <t>УВО</t>
    </r>
  </si>
  <si>
    <r>
      <t>М</t>
    </r>
    <r>
      <rPr>
        <sz val="10"/>
        <rFont val="Arial"/>
        <family val="2"/>
      </rPr>
      <t>елітопольське УВП</t>
    </r>
  </si>
  <si>
    <r>
      <t>М</t>
    </r>
    <r>
      <rPr>
        <sz val="10"/>
        <rFont val="Arial"/>
        <family val="2"/>
      </rPr>
      <t>иколаївське УВП</t>
    </r>
  </si>
  <si>
    <r>
      <t>М</t>
    </r>
    <r>
      <rPr>
        <sz val="10"/>
        <rFont val="Arial"/>
        <family val="2"/>
      </rPr>
      <t>укачівське  УВП</t>
    </r>
  </si>
  <si>
    <r>
      <t>Н</t>
    </r>
    <r>
      <rPr>
        <sz val="10"/>
        <rFont val="Arial"/>
        <family val="2"/>
      </rPr>
      <t>іжинське УВП</t>
    </r>
  </si>
  <si>
    <r>
      <t>О</t>
    </r>
    <r>
      <rPr>
        <sz val="10"/>
        <rFont val="Arial"/>
        <family val="2"/>
      </rPr>
      <t>бухівське УВП</t>
    </r>
  </si>
  <si>
    <r>
      <t>О</t>
    </r>
    <r>
      <rPr>
        <sz val="10"/>
        <rFont val="Arial"/>
        <family val="2"/>
      </rPr>
      <t xml:space="preserve">деське </t>
    </r>
    <r>
      <rPr>
        <b/>
        <sz val="10"/>
        <rFont val="Arial"/>
        <family val="2"/>
      </rPr>
      <t>УВО</t>
    </r>
  </si>
  <si>
    <r>
      <t>О</t>
    </r>
    <r>
      <rPr>
        <sz val="10"/>
        <rFont val="Arial"/>
        <family val="2"/>
      </rPr>
      <t>лександрійське УВП</t>
    </r>
  </si>
  <si>
    <r>
      <t>П</t>
    </r>
    <r>
      <rPr>
        <sz val="10"/>
        <rFont val="Arial"/>
        <family val="2"/>
      </rPr>
      <t xml:space="preserve">олтавське </t>
    </r>
    <r>
      <rPr>
        <b/>
        <sz val="10"/>
        <rFont val="Arial"/>
        <family val="2"/>
      </rPr>
      <t>УВО</t>
    </r>
  </si>
  <si>
    <r>
      <t>Р</t>
    </r>
    <r>
      <rPr>
        <sz val="10"/>
        <rFont val="Arial"/>
        <family val="2"/>
      </rPr>
      <t>івненське УВП</t>
    </r>
  </si>
  <si>
    <r>
      <t>Р</t>
    </r>
    <r>
      <rPr>
        <sz val="10"/>
        <rFont val="Arial"/>
        <family val="2"/>
      </rPr>
      <t>оменське УВП</t>
    </r>
  </si>
  <si>
    <r>
      <t>Р</t>
    </r>
    <r>
      <rPr>
        <sz val="10"/>
        <rFont val="Arial"/>
        <family val="2"/>
      </rPr>
      <t>убіжанське ПОГ УВП № 1</t>
    </r>
  </si>
  <si>
    <r>
      <t>С</t>
    </r>
    <r>
      <rPr>
        <sz val="10"/>
        <rFont val="Arial"/>
        <family val="2"/>
      </rPr>
      <t xml:space="preserve">імферопольське </t>
    </r>
    <r>
      <rPr>
        <b/>
        <sz val="10"/>
        <rFont val="Arial"/>
        <family val="2"/>
      </rPr>
      <t>УВО</t>
    </r>
  </si>
  <si>
    <r>
      <t>С</t>
    </r>
    <r>
      <rPr>
        <sz val="10"/>
        <rFont val="Arial"/>
        <family val="2"/>
      </rPr>
      <t>ловянське УВП</t>
    </r>
  </si>
  <si>
    <r>
      <t>С</t>
    </r>
    <r>
      <rPr>
        <sz val="10"/>
        <rFont val="Arial"/>
        <family val="2"/>
      </rPr>
      <t>умське УВП</t>
    </r>
  </si>
  <si>
    <r>
      <t>Ф</t>
    </r>
    <r>
      <rPr>
        <sz val="10"/>
        <rFont val="Arial"/>
        <family val="2"/>
      </rPr>
      <t>еодосійське УВП</t>
    </r>
  </si>
  <si>
    <r>
      <t>Х</t>
    </r>
    <r>
      <rPr>
        <sz val="10"/>
        <rFont val="Arial"/>
        <family val="2"/>
      </rPr>
      <t>арківське УВП № 1</t>
    </r>
  </si>
  <si>
    <r>
      <t>Х</t>
    </r>
    <r>
      <rPr>
        <sz val="10"/>
        <rFont val="Arial"/>
        <family val="2"/>
      </rPr>
      <t>ерсонське УВП</t>
    </r>
  </si>
  <si>
    <r>
      <t>Х</t>
    </r>
    <r>
      <rPr>
        <sz val="10"/>
        <rFont val="Arial"/>
        <family val="2"/>
      </rPr>
      <t>устське УВП</t>
    </r>
  </si>
  <si>
    <r>
      <t>Ч</t>
    </r>
    <r>
      <rPr>
        <sz val="10"/>
        <rFont val="Arial"/>
        <family val="2"/>
      </rPr>
      <t>еркаське УВП</t>
    </r>
  </si>
  <si>
    <r>
      <t>Ч</t>
    </r>
    <r>
      <rPr>
        <sz val="10"/>
        <rFont val="Arial"/>
        <family val="2"/>
      </rPr>
      <t>ернівецьке</t>
    </r>
    <r>
      <rPr>
        <b/>
        <sz val="10"/>
        <rFont val="Arial"/>
        <family val="2"/>
      </rPr>
      <t xml:space="preserve"> УВО</t>
    </r>
  </si>
  <si>
    <r>
      <t>Ч</t>
    </r>
    <r>
      <rPr>
        <sz val="10"/>
        <rFont val="Arial"/>
        <family val="2"/>
      </rPr>
      <t>ернігівське УВП</t>
    </r>
  </si>
  <si>
    <r>
      <t>Я</t>
    </r>
    <r>
      <rPr>
        <sz val="10"/>
        <rFont val="Arial"/>
        <family val="2"/>
      </rPr>
      <t>лтинське УВП</t>
    </r>
  </si>
  <si>
    <t xml:space="preserve">Підсумкова інформація про стан промислової безпеки і охорони праці по УВП УТОС у 1 півріччі 2013 р.                                                                                                            </t>
  </si>
  <si>
    <t xml:space="preserve">    </t>
  </si>
  <si>
    <t>ё1</t>
  </si>
  <si>
    <t xml:space="preserve">Підсумкова інформація про стан промислової безпеки і охорони праці по УВП УТОС за 2013 р.                                                                                                            </t>
  </si>
  <si>
    <t>Полтавську УВП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</si>
</sst>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bscript"/>
      <sz val="16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 wrapText="1" shrinkToFi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7" fillId="0" borderId="22" xfId="0" applyFont="1" applyBorder="1" applyAlignment="1">
      <alignment horizontal="center" vertical="center" textRotation="90" wrapText="1" shrinkToFit="1"/>
    </xf>
    <xf numFmtId="0" fontId="7" fillId="0" borderId="23" xfId="0" applyFont="1" applyBorder="1" applyAlignment="1">
      <alignment horizontal="center" vertical="center" textRotation="90" wrapText="1" shrinkToFit="1"/>
    </xf>
    <xf numFmtId="0" fontId="7" fillId="0" borderId="24" xfId="0" applyFont="1" applyBorder="1" applyAlignment="1">
      <alignment horizontal="center" vertical="center" textRotation="90" wrapText="1" shrinkToFit="1"/>
    </xf>
    <xf numFmtId="0" fontId="7" fillId="0" borderId="25" xfId="0" applyFont="1" applyBorder="1" applyAlignment="1">
      <alignment horizontal="center" vertical="center" textRotation="90" wrapText="1" shrinkToFit="1"/>
    </xf>
    <xf numFmtId="0" fontId="7" fillId="0" borderId="26" xfId="0" applyFont="1" applyBorder="1" applyAlignment="1">
      <alignment horizontal="center" vertical="center" textRotation="90" wrapText="1" shrinkToFit="1"/>
    </xf>
    <xf numFmtId="0" fontId="8" fillId="0" borderId="25" xfId="0" applyFont="1" applyBorder="1" applyAlignment="1">
      <alignment horizontal="center" vertical="center" textRotation="90" wrapText="1" shrinkToFit="1"/>
    </xf>
    <xf numFmtId="0" fontId="9" fillId="0" borderId="23" xfId="0" applyFont="1" applyBorder="1" applyAlignment="1">
      <alignment horizontal="right" vertical="center" textRotation="90" wrapText="1" shrinkToFit="1"/>
    </xf>
    <xf numFmtId="0" fontId="9" fillId="0" borderId="24" xfId="0" applyFont="1" applyBorder="1" applyAlignment="1">
      <alignment horizontal="right" vertical="center" textRotation="90" wrapText="1" shrinkToFit="1"/>
    </xf>
    <xf numFmtId="0" fontId="9" fillId="0" borderId="23" xfId="0" applyFont="1" applyBorder="1" applyAlignment="1">
      <alignment vertical="center" textRotation="90" wrapText="1" shrinkToFit="1"/>
    </xf>
    <xf numFmtId="0" fontId="9" fillId="0" borderId="23" xfId="0" applyFont="1" applyBorder="1" applyAlignment="1">
      <alignment horizontal="center" vertical="center" textRotation="90" wrapText="1" shrinkToFit="1"/>
    </xf>
    <xf numFmtId="0" fontId="10" fillId="0" borderId="12" xfId="0" applyFont="1" applyBorder="1" applyAlignment="1">
      <alignment horizontal="right" vertical="top" wrapText="1"/>
    </xf>
    <xf numFmtId="0" fontId="0" fillId="0" borderId="5" xfId="0" applyBorder="1" applyAlignment="1">
      <alignment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28" xfId="0" applyFont="1" applyBorder="1" applyAlignment="1">
      <alignment horizontal="left"/>
    </xf>
    <xf numFmtId="0" fontId="6" fillId="0" borderId="5" xfId="0" applyFont="1" applyBorder="1" applyAlignment="1">
      <alignment horizontal="center" readingOrder="1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30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5" fillId="0" borderId="23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7" xfId="0" applyFill="1" applyBorder="1" applyAlignment="1">
      <alignment/>
    </xf>
    <xf numFmtId="0" fontId="0" fillId="3" borderId="18" xfId="0" applyFont="1" applyFill="1" applyBorder="1" applyAlignment="1">
      <alignment horizontal="left" vertical="center" wrapText="1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4" fillId="2" borderId="18" xfId="0" applyFont="1" applyFill="1" applyBorder="1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/>
    </xf>
    <xf numFmtId="0" fontId="6" fillId="0" borderId="32" xfId="0" applyFont="1" applyBorder="1" applyAlignment="1">
      <alignment horizontal="center" readingOrder="1"/>
    </xf>
    <xf numFmtId="0" fontId="6" fillId="0" borderId="33" xfId="0" applyFont="1" applyBorder="1" applyAlignment="1">
      <alignment horizontal="center" readingOrder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workbookViewId="0" topLeftCell="A1">
      <selection activeCell="G10" sqref="G10"/>
    </sheetView>
  </sheetViews>
  <sheetFormatPr defaultColWidth="9.00390625" defaultRowHeight="12.75"/>
  <cols>
    <col min="1" max="1" width="3.75390625" style="0" customWidth="1"/>
    <col min="2" max="2" width="26.50390625" style="6" customWidth="1"/>
    <col min="3" max="3" width="4.875" style="0" customWidth="1"/>
    <col min="4" max="4" width="7.875" style="0" customWidth="1"/>
    <col min="5" max="5" width="8.00390625" style="0" customWidth="1"/>
    <col min="6" max="6" width="6.875" style="0" customWidth="1"/>
    <col min="7" max="7" width="11.50390625" style="0" customWidth="1"/>
    <col min="8" max="8" width="5.00390625" style="0" customWidth="1"/>
    <col min="9" max="9" width="6.125" style="0" customWidth="1"/>
    <col min="10" max="10" width="6.50390625" style="0" customWidth="1"/>
    <col min="11" max="12" width="4.875" style="0" customWidth="1"/>
    <col min="13" max="13" width="6.50390625" style="0" customWidth="1"/>
    <col min="14" max="14" width="4.875" style="0" customWidth="1"/>
    <col min="15" max="15" width="6.50390625" style="0" customWidth="1"/>
    <col min="16" max="16" width="4.875" style="0" customWidth="1"/>
    <col min="17" max="17" width="7.00390625" style="0" customWidth="1"/>
    <col min="18" max="18" width="5.00390625" style="0" customWidth="1"/>
    <col min="19" max="20" width="4.875" style="0" customWidth="1"/>
    <col min="21" max="21" width="4.50390625" style="0" customWidth="1"/>
    <col min="22" max="22" width="6.875" style="0" customWidth="1"/>
    <col min="23" max="23" width="6.75390625" style="0" customWidth="1"/>
    <col min="24" max="25" width="5.00390625" style="0" customWidth="1"/>
    <col min="26" max="26" width="7.125" style="0" customWidth="1"/>
    <col min="27" max="27" width="7.50390625" style="0" customWidth="1"/>
    <col min="28" max="28" width="4.875" style="0" customWidth="1"/>
    <col min="29" max="29" width="6.125" style="0" customWidth="1"/>
    <col min="30" max="30" width="5.125" style="0" customWidth="1"/>
    <col min="31" max="32" width="6.75390625" style="0" customWidth="1"/>
    <col min="33" max="33" width="8.25390625" style="0" customWidth="1"/>
    <col min="34" max="34" width="8.875" style="0" customWidth="1"/>
    <col min="35" max="35" width="4.50390625" style="0" customWidth="1"/>
    <col min="36" max="36" width="7.875" style="0" customWidth="1"/>
    <col min="37" max="37" width="6.50390625" style="0" customWidth="1"/>
    <col min="38" max="39" width="4.125" style="0" customWidth="1"/>
    <col min="40" max="40" width="4.50390625" style="0" customWidth="1"/>
    <col min="41" max="41" width="5.25390625" style="0" customWidth="1"/>
    <col min="42" max="42" width="5.00390625" style="0" customWidth="1"/>
    <col min="43" max="43" width="4.875" style="0" customWidth="1"/>
  </cols>
  <sheetData>
    <row r="1" spans="2:36" ht="12">
      <c r="B1" s="153" t="s">
        <v>28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9" ht="12.75" thickBot="1">
      <c r="A2" s="39"/>
      <c r="B2" s="9"/>
      <c r="C2" s="1"/>
      <c r="D2" s="1"/>
      <c r="E2" s="1"/>
      <c r="F2" s="1"/>
      <c r="G2" s="1"/>
      <c r="H2" s="1"/>
      <c r="I2" s="1"/>
    </row>
    <row r="3" spans="2:33" ht="84.75" customHeight="1">
      <c r="B3" s="155"/>
      <c r="C3" s="157" t="s">
        <v>36</v>
      </c>
      <c r="D3" s="158"/>
      <c r="E3" s="158"/>
      <c r="F3" s="159"/>
      <c r="G3" s="158" t="s">
        <v>0</v>
      </c>
      <c r="H3" s="158"/>
      <c r="I3" s="158"/>
      <c r="J3" s="158"/>
      <c r="K3" s="157" t="s">
        <v>52</v>
      </c>
      <c r="L3" s="158"/>
      <c r="M3" s="158"/>
      <c r="N3" s="158"/>
      <c r="O3" s="158"/>
      <c r="P3" s="158"/>
      <c r="Q3" s="158"/>
      <c r="R3" s="158"/>
      <c r="S3" s="159"/>
      <c r="T3" s="157" t="s">
        <v>53</v>
      </c>
      <c r="U3" s="158"/>
      <c r="V3" s="158"/>
      <c r="W3" s="159"/>
      <c r="X3" s="157" t="s">
        <v>55</v>
      </c>
      <c r="Y3" s="158"/>
      <c r="Z3" s="158"/>
      <c r="AA3" s="158"/>
      <c r="AB3" s="157" t="s">
        <v>56</v>
      </c>
      <c r="AC3" s="159"/>
      <c r="AD3" s="157" t="s">
        <v>1</v>
      </c>
      <c r="AE3" s="159"/>
      <c r="AF3" s="157" t="s">
        <v>2</v>
      </c>
      <c r="AG3" s="159"/>
    </row>
    <row r="4" spans="2:33" ht="252.75" customHeight="1" thickBot="1">
      <c r="B4" s="156"/>
      <c r="C4" s="28" t="s">
        <v>38</v>
      </c>
      <c r="D4" s="29" t="s">
        <v>37</v>
      </c>
      <c r="E4" s="29" t="s">
        <v>39</v>
      </c>
      <c r="F4" s="30" t="s">
        <v>40</v>
      </c>
      <c r="G4" s="33" t="s">
        <v>41</v>
      </c>
      <c r="H4" s="34" t="s">
        <v>42</v>
      </c>
      <c r="I4" s="29" t="s">
        <v>43</v>
      </c>
      <c r="J4" s="32" t="s">
        <v>44</v>
      </c>
      <c r="K4" s="28" t="s">
        <v>41</v>
      </c>
      <c r="L4" s="36" t="s">
        <v>45</v>
      </c>
      <c r="M4" s="29" t="s">
        <v>46</v>
      </c>
      <c r="N4" s="29" t="s">
        <v>47</v>
      </c>
      <c r="O4" s="29" t="s">
        <v>48</v>
      </c>
      <c r="P4" s="34" t="s">
        <v>49</v>
      </c>
      <c r="Q4" s="29" t="s">
        <v>48</v>
      </c>
      <c r="R4" s="36" t="s">
        <v>50</v>
      </c>
      <c r="S4" s="35" t="s">
        <v>51</v>
      </c>
      <c r="T4" s="28" t="s">
        <v>41</v>
      </c>
      <c r="U4" s="37" t="s">
        <v>50</v>
      </c>
      <c r="V4" s="29" t="s">
        <v>51</v>
      </c>
      <c r="W4" s="30" t="s">
        <v>54</v>
      </c>
      <c r="X4" s="31" t="s">
        <v>41</v>
      </c>
      <c r="Y4" s="37" t="s">
        <v>50</v>
      </c>
      <c r="Z4" s="29" t="s">
        <v>51</v>
      </c>
      <c r="AA4" s="32" t="s">
        <v>54</v>
      </c>
      <c r="AB4" s="28" t="s">
        <v>41</v>
      </c>
      <c r="AC4" s="30" t="s">
        <v>57</v>
      </c>
      <c r="AD4" s="31" t="s">
        <v>41</v>
      </c>
      <c r="AE4" s="32" t="s">
        <v>57</v>
      </c>
      <c r="AF4" s="28" t="s">
        <v>41</v>
      </c>
      <c r="AG4" s="30" t="s">
        <v>58</v>
      </c>
    </row>
    <row r="5" spans="1:33" ht="13.5" thickBot="1">
      <c r="A5" s="44" t="s">
        <v>100</v>
      </c>
      <c r="B5" s="43" t="s">
        <v>99</v>
      </c>
      <c r="C5" s="22">
        <f>SUM(C6:C87)</f>
        <v>1343</v>
      </c>
      <c r="D5" s="23">
        <f>SUM(D6:D87)</f>
        <v>1995482</v>
      </c>
      <c r="E5" s="23">
        <f>SUM(E6:E87)</f>
        <v>1272116</v>
      </c>
      <c r="F5" s="24">
        <f>SUM(F6:F87)</f>
        <v>191705</v>
      </c>
      <c r="G5" s="25">
        <f>SUM(G6:G87)</f>
        <v>7</v>
      </c>
      <c r="H5" s="23"/>
      <c r="I5" s="23">
        <f>SUM(I6:I87)</f>
        <v>972</v>
      </c>
      <c r="J5" s="26">
        <v>6942.94</v>
      </c>
      <c r="K5" s="22">
        <f aca="true" t="shared" si="0" ref="K5:AG5">SUM(K6:K87)</f>
        <v>2008</v>
      </c>
      <c r="L5" s="23">
        <f t="shared" si="0"/>
        <v>1351</v>
      </c>
      <c r="M5" s="23">
        <f t="shared" si="0"/>
        <v>81401</v>
      </c>
      <c r="N5" s="23">
        <f t="shared" si="0"/>
        <v>1614</v>
      </c>
      <c r="O5" s="23">
        <f t="shared" si="0"/>
        <v>15736</v>
      </c>
      <c r="P5" s="23">
        <f t="shared" si="0"/>
        <v>2028</v>
      </c>
      <c r="Q5" s="23">
        <f t="shared" si="0"/>
        <v>223051</v>
      </c>
      <c r="R5" s="23">
        <f t="shared" si="0"/>
        <v>1044</v>
      </c>
      <c r="S5" s="24">
        <f t="shared" si="0"/>
        <v>1316</v>
      </c>
      <c r="T5" s="22">
        <f t="shared" si="0"/>
        <v>1757</v>
      </c>
      <c r="U5" s="23">
        <f t="shared" si="0"/>
        <v>803</v>
      </c>
      <c r="V5" s="23">
        <f t="shared" si="0"/>
        <v>492</v>
      </c>
      <c r="W5" s="24">
        <f t="shared" si="0"/>
        <v>315588</v>
      </c>
      <c r="X5" s="27">
        <f t="shared" si="0"/>
        <v>6195</v>
      </c>
      <c r="Y5" s="23">
        <f t="shared" si="0"/>
        <v>3236</v>
      </c>
      <c r="Z5" s="23">
        <f t="shared" si="0"/>
        <v>3619</v>
      </c>
      <c r="AA5" s="26">
        <f t="shared" si="0"/>
        <v>277688</v>
      </c>
      <c r="AB5" s="22">
        <f t="shared" si="0"/>
        <v>1</v>
      </c>
      <c r="AC5" s="24">
        <f t="shared" si="0"/>
        <v>1900</v>
      </c>
      <c r="AD5" s="27">
        <f t="shared" si="0"/>
        <v>0</v>
      </c>
      <c r="AE5" s="26">
        <f t="shared" si="0"/>
        <v>0</v>
      </c>
      <c r="AF5" s="22">
        <f t="shared" si="0"/>
        <v>64</v>
      </c>
      <c r="AG5" s="24">
        <f t="shared" si="0"/>
        <v>40035</v>
      </c>
    </row>
    <row r="6" spans="1:33" ht="12.75">
      <c r="A6" s="45" t="s">
        <v>101</v>
      </c>
      <c r="B6" s="16" t="s">
        <v>96</v>
      </c>
      <c r="C6" s="17"/>
      <c r="D6" s="18"/>
      <c r="E6" s="18"/>
      <c r="F6" s="19"/>
      <c r="G6" s="20"/>
      <c r="H6" s="18"/>
      <c r="I6" s="18"/>
      <c r="J6" s="21"/>
      <c r="K6" s="17"/>
      <c r="L6" s="18"/>
      <c r="M6" s="18"/>
      <c r="N6" s="18"/>
      <c r="O6" s="18"/>
      <c r="P6" s="18"/>
      <c r="Q6" s="18"/>
      <c r="R6" s="18"/>
      <c r="S6" s="19"/>
      <c r="T6" s="17"/>
      <c r="U6" s="18"/>
      <c r="V6" s="18"/>
      <c r="W6" s="19"/>
      <c r="X6" s="20"/>
      <c r="Y6" s="18"/>
      <c r="Z6" s="18"/>
      <c r="AA6" s="21"/>
      <c r="AB6" s="17"/>
      <c r="AC6" s="19"/>
      <c r="AD6" s="20"/>
      <c r="AE6" s="21"/>
      <c r="AF6" s="17"/>
      <c r="AG6" s="19"/>
    </row>
    <row r="7" spans="1:33" ht="12.75">
      <c r="A7" s="47">
        <v>1</v>
      </c>
      <c r="B7" s="38" t="s">
        <v>110</v>
      </c>
      <c r="C7" s="17"/>
      <c r="D7" s="18"/>
      <c r="E7" s="18"/>
      <c r="F7" s="19"/>
      <c r="G7" s="20">
        <v>1</v>
      </c>
      <c r="H7" s="18"/>
      <c r="I7" s="18">
        <v>115</v>
      </c>
      <c r="J7" s="21">
        <v>41</v>
      </c>
      <c r="K7" s="17">
        <v>31</v>
      </c>
      <c r="L7" s="18"/>
      <c r="M7" s="18"/>
      <c r="N7" s="18">
        <v>31</v>
      </c>
      <c r="O7" s="18">
        <v>471</v>
      </c>
      <c r="P7" s="18"/>
      <c r="Q7" s="18"/>
      <c r="R7" s="18">
        <v>19</v>
      </c>
      <c r="S7" s="19">
        <v>11</v>
      </c>
      <c r="T7" s="17">
        <v>9</v>
      </c>
      <c r="U7" s="18"/>
      <c r="V7" s="18"/>
      <c r="W7" s="19">
        <v>2582</v>
      </c>
      <c r="X7" s="20">
        <v>26</v>
      </c>
      <c r="Y7" s="18">
        <v>23</v>
      </c>
      <c r="Z7" s="18">
        <v>23</v>
      </c>
      <c r="AA7" s="21">
        <v>1742</v>
      </c>
      <c r="AB7" s="17"/>
      <c r="AC7" s="19"/>
      <c r="AD7" s="20"/>
      <c r="AE7" s="21"/>
      <c r="AF7" s="17"/>
      <c r="AG7" s="19"/>
    </row>
    <row r="8" spans="1:33" ht="12.75">
      <c r="A8" s="47">
        <v>2</v>
      </c>
      <c r="B8" s="38" t="s">
        <v>59</v>
      </c>
      <c r="C8" s="17"/>
      <c r="D8" s="18"/>
      <c r="E8" s="18"/>
      <c r="F8" s="19"/>
      <c r="G8" s="20"/>
      <c r="H8" s="18"/>
      <c r="I8" s="18"/>
      <c r="J8" s="21"/>
      <c r="K8" s="17"/>
      <c r="L8" s="18"/>
      <c r="M8" s="18"/>
      <c r="N8" s="18"/>
      <c r="O8" s="18"/>
      <c r="P8" s="18"/>
      <c r="Q8" s="18"/>
      <c r="R8" s="18"/>
      <c r="S8" s="19"/>
      <c r="T8" s="17">
        <v>8</v>
      </c>
      <c r="U8" s="18">
        <v>8</v>
      </c>
      <c r="V8" s="18">
        <v>1</v>
      </c>
      <c r="W8" s="19">
        <v>2140</v>
      </c>
      <c r="X8" s="20"/>
      <c r="Y8" s="18"/>
      <c r="Z8" s="18"/>
      <c r="AA8" s="21"/>
      <c r="AB8" s="17"/>
      <c r="AC8" s="19"/>
      <c r="AD8" s="20"/>
      <c r="AE8" s="21"/>
      <c r="AF8" s="17"/>
      <c r="AG8" s="19"/>
    </row>
    <row r="9" spans="1:33" ht="12.75">
      <c r="A9" s="47">
        <v>3</v>
      </c>
      <c r="B9" s="40" t="s">
        <v>60</v>
      </c>
      <c r="C9" s="14">
        <v>0</v>
      </c>
      <c r="D9" s="2">
        <v>430</v>
      </c>
      <c r="E9" s="2"/>
      <c r="F9" s="3"/>
      <c r="G9" s="12"/>
      <c r="H9" s="2"/>
      <c r="I9" s="2"/>
      <c r="J9" s="10"/>
      <c r="K9" s="14"/>
      <c r="L9" s="2">
        <v>18</v>
      </c>
      <c r="M9" s="2"/>
      <c r="N9" s="2">
        <v>90</v>
      </c>
      <c r="O9" s="2"/>
      <c r="P9" s="2"/>
      <c r="Q9" s="2"/>
      <c r="R9" s="2"/>
      <c r="S9" s="3"/>
      <c r="T9" s="14"/>
      <c r="U9" s="2"/>
      <c r="V9" s="2"/>
      <c r="W9" s="3"/>
      <c r="X9" s="12">
        <v>18</v>
      </c>
      <c r="Y9" s="2">
        <v>10</v>
      </c>
      <c r="Z9" s="2"/>
      <c r="AA9" s="10">
        <v>100</v>
      </c>
      <c r="AB9" s="14"/>
      <c r="AC9" s="3"/>
      <c r="AD9" s="12"/>
      <c r="AE9" s="10"/>
      <c r="AF9" s="14"/>
      <c r="AG9" s="3"/>
    </row>
    <row r="10" spans="1:33" ht="12.75">
      <c r="A10" s="47">
        <v>4</v>
      </c>
      <c r="B10" s="40" t="s">
        <v>61</v>
      </c>
      <c r="C10" s="14">
        <v>1</v>
      </c>
      <c r="D10" s="2">
        <v>302</v>
      </c>
      <c r="E10" s="2"/>
      <c r="F10" s="3"/>
      <c r="G10" s="12"/>
      <c r="H10" s="2"/>
      <c r="I10" s="2"/>
      <c r="J10" s="10"/>
      <c r="K10" s="14"/>
      <c r="L10" s="2"/>
      <c r="M10" s="2"/>
      <c r="N10" s="2"/>
      <c r="O10" s="2"/>
      <c r="P10" s="2"/>
      <c r="Q10" s="2"/>
      <c r="R10" s="2"/>
      <c r="S10" s="3"/>
      <c r="T10" s="14">
        <v>4</v>
      </c>
      <c r="U10" s="2">
        <v>2</v>
      </c>
      <c r="V10" s="2"/>
      <c r="W10" s="3">
        <v>159</v>
      </c>
      <c r="X10" s="12">
        <v>3</v>
      </c>
      <c r="Y10" s="2">
        <v>1</v>
      </c>
      <c r="Z10" s="2">
        <v>2</v>
      </c>
      <c r="AA10" s="10">
        <v>143</v>
      </c>
      <c r="AB10" s="14"/>
      <c r="AC10" s="3"/>
      <c r="AD10" s="12"/>
      <c r="AE10" s="10"/>
      <c r="AF10" s="14"/>
      <c r="AG10" s="3"/>
    </row>
    <row r="11" spans="1:33" ht="12.75">
      <c r="A11" s="47">
        <v>5</v>
      </c>
      <c r="B11" s="7" t="s">
        <v>24</v>
      </c>
      <c r="C11" s="14">
        <v>4</v>
      </c>
      <c r="D11" s="2">
        <v>2200</v>
      </c>
      <c r="E11" s="2"/>
      <c r="F11" s="3"/>
      <c r="G11" s="12"/>
      <c r="H11" s="2"/>
      <c r="I11" s="2"/>
      <c r="J11" s="10"/>
      <c r="K11" s="14"/>
      <c r="L11" s="2">
        <v>1</v>
      </c>
      <c r="M11" s="2"/>
      <c r="N11" s="2">
        <v>1</v>
      </c>
      <c r="O11" s="2"/>
      <c r="P11" s="2">
        <v>42</v>
      </c>
      <c r="Q11" s="2"/>
      <c r="R11" s="2">
        <v>28</v>
      </c>
      <c r="S11" s="3">
        <v>16</v>
      </c>
      <c r="T11" s="14">
        <v>28</v>
      </c>
      <c r="U11" s="2">
        <v>16</v>
      </c>
      <c r="V11" s="2">
        <v>10</v>
      </c>
      <c r="W11" s="3">
        <v>2600</v>
      </c>
      <c r="X11" s="12">
        <v>56</v>
      </c>
      <c r="Y11" s="2">
        <v>14</v>
      </c>
      <c r="Z11" s="2">
        <v>8</v>
      </c>
      <c r="AA11" s="10">
        <v>1400</v>
      </c>
      <c r="AB11" s="14"/>
      <c r="AC11" s="3"/>
      <c r="AD11" s="12"/>
      <c r="AE11" s="10"/>
      <c r="AF11" s="14">
        <v>3</v>
      </c>
      <c r="AG11" s="3">
        <v>200</v>
      </c>
    </row>
    <row r="12" spans="1:33" ht="12.75">
      <c r="A12" s="47">
        <v>6</v>
      </c>
      <c r="B12" s="7" t="s">
        <v>5</v>
      </c>
      <c r="C12" s="14">
        <v>14</v>
      </c>
      <c r="D12" s="2">
        <v>4200</v>
      </c>
      <c r="E12" s="2">
        <v>16500</v>
      </c>
      <c r="F12" s="3"/>
      <c r="G12" s="12"/>
      <c r="H12" s="2"/>
      <c r="I12" s="2"/>
      <c r="J12" s="10"/>
      <c r="K12" s="14">
        <v>3</v>
      </c>
      <c r="L12" s="2">
        <v>3</v>
      </c>
      <c r="M12" s="2">
        <v>500</v>
      </c>
      <c r="N12" s="2"/>
      <c r="O12" s="2"/>
      <c r="P12" s="2"/>
      <c r="Q12" s="2"/>
      <c r="R12" s="2">
        <v>1</v>
      </c>
      <c r="S12" s="3"/>
      <c r="T12" s="14"/>
      <c r="U12" s="2"/>
      <c r="V12" s="2"/>
      <c r="W12" s="3"/>
      <c r="X12" s="12">
        <v>55</v>
      </c>
      <c r="Y12" s="2">
        <v>38</v>
      </c>
      <c r="Z12" s="2">
        <v>41</v>
      </c>
      <c r="AA12" s="10">
        <v>3700</v>
      </c>
      <c r="AB12" s="14"/>
      <c r="AC12" s="3"/>
      <c r="AD12" s="12"/>
      <c r="AE12" s="10"/>
      <c r="AF12" s="14"/>
      <c r="AG12" s="3"/>
    </row>
    <row r="13" spans="1:33" ht="12.75">
      <c r="A13" s="47">
        <v>7</v>
      </c>
      <c r="B13" s="7" t="s">
        <v>16</v>
      </c>
      <c r="C13" s="14">
        <v>163</v>
      </c>
      <c r="D13" s="2">
        <v>182472</v>
      </c>
      <c r="E13" s="2">
        <v>81142</v>
      </c>
      <c r="F13" s="3"/>
      <c r="G13" s="12">
        <v>1</v>
      </c>
      <c r="H13" s="2"/>
      <c r="I13" s="2">
        <v>178</v>
      </c>
      <c r="J13" s="10">
        <v>4771</v>
      </c>
      <c r="K13" s="14">
        <v>99</v>
      </c>
      <c r="L13" s="2">
        <v>67</v>
      </c>
      <c r="M13" s="2">
        <v>3168</v>
      </c>
      <c r="N13" s="2">
        <v>16</v>
      </c>
      <c r="O13" s="2">
        <v>1054</v>
      </c>
      <c r="P13" s="2">
        <v>16</v>
      </c>
      <c r="Q13" s="2">
        <v>248</v>
      </c>
      <c r="R13" s="2">
        <v>53</v>
      </c>
      <c r="S13" s="3">
        <v>6</v>
      </c>
      <c r="T13" s="14">
        <v>249</v>
      </c>
      <c r="U13" s="2">
        <v>121</v>
      </c>
      <c r="V13" s="2">
        <v>41</v>
      </c>
      <c r="W13" s="3">
        <v>75940</v>
      </c>
      <c r="X13" s="12">
        <v>874</v>
      </c>
      <c r="Y13" s="2">
        <v>456</v>
      </c>
      <c r="Z13" s="2">
        <v>537</v>
      </c>
      <c r="AA13" s="10">
        <v>68540</v>
      </c>
      <c r="AB13" s="14"/>
      <c r="AC13" s="3"/>
      <c r="AD13" s="12"/>
      <c r="AE13" s="10"/>
      <c r="AF13" s="14">
        <v>6</v>
      </c>
      <c r="AG13" s="3">
        <v>4384</v>
      </c>
    </row>
    <row r="14" spans="1:33" ht="12.75" customHeight="1">
      <c r="A14" s="47">
        <v>8</v>
      </c>
      <c r="B14" s="7" t="s">
        <v>15</v>
      </c>
      <c r="C14" s="14"/>
      <c r="D14" s="2">
        <v>19</v>
      </c>
      <c r="E14" s="2"/>
      <c r="F14" s="3"/>
      <c r="G14" s="12"/>
      <c r="H14" s="2"/>
      <c r="I14" s="2"/>
      <c r="J14" s="10"/>
      <c r="K14" s="14"/>
      <c r="L14" s="2"/>
      <c r="M14" s="2"/>
      <c r="N14" s="2"/>
      <c r="O14" s="2">
        <v>278</v>
      </c>
      <c r="P14" s="2"/>
      <c r="Q14" s="2"/>
      <c r="R14" s="2"/>
      <c r="S14" s="3"/>
      <c r="T14" s="14">
        <v>4</v>
      </c>
      <c r="U14" s="2">
        <v>3</v>
      </c>
      <c r="V14" s="2"/>
      <c r="W14" s="3">
        <v>604</v>
      </c>
      <c r="X14" s="12">
        <v>19</v>
      </c>
      <c r="Y14" s="2">
        <v>10</v>
      </c>
      <c r="Z14" s="2">
        <v>5</v>
      </c>
      <c r="AA14" s="10">
        <v>670</v>
      </c>
      <c r="AB14" s="14"/>
      <c r="AC14" s="3"/>
      <c r="AD14" s="12"/>
      <c r="AE14" s="10"/>
      <c r="AF14" s="14"/>
      <c r="AG14" s="3">
        <v>1500</v>
      </c>
    </row>
    <row r="15" spans="1:33" ht="12.75">
      <c r="A15" s="47">
        <v>9</v>
      </c>
      <c r="B15" s="7" t="s">
        <v>30</v>
      </c>
      <c r="C15" s="14">
        <v>9</v>
      </c>
      <c r="D15" s="2">
        <v>92456</v>
      </c>
      <c r="E15" s="2">
        <v>92456</v>
      </c>
      <c r="F15" s="3"/>
      <c r="G15" s="12"/>
      <c r="H15" s="2"/>
      <c r="I15" s="2"/>
      <c r="J15" s="10"/>
      <c r="K15" s="14">
        <v>21</v>
      </c>
      <c r="L15" s="2"/>
      <c r="M15" s="2"/>
      <c r="N15" s="2"/>
      <c r="O15" s="2">
        <v>1180</v>
      </c>
      <c r="P15" s="2"/>
      <c r="Q15" s="2"/>
      <c r="R15" s="2">
        <v>6</v>
      </c>
      <c r="S15" s="3">
        <v>13</v>
      </c>
      <c r="T15" s="14">
        <v>188</v>
      </c>
      <c r="U15" s="2">
        <v>87</v>
      </c>
      <c r="V15" s="2">
        <v>51</v>
      </c>
      <c r="W15" s="3">
        <v>38485</v>
      </c>
      <c r="X15" s="12">
        <v>390</v>
      </c>
      <c r="Y15" s="2">
        <v>282</v>
      </c>
      <c r="Z15" s="2">
        <v>239</v>
      </c>
      <c r="AA15" s="10">
        <v>18812</v>
      </c>
      <c r="AB15" s="14"/>
      <c r="AC15" s="3"/>
      <c r="AD15" s="12"/>
      <c r="AE15" s="10"/>
      <c r="AF15" s="14">
        <v>2</v>
      </c>
      <c r="AG15" s="3">
        <v>1792</v>
      </c>
    </row>
    <row r="16" spans="1:33" ht="12.75">
      <c r="A16" s="47">
        <v>10</v>
      </c>
      <c r="B16" s="7" t="s">
        <v>9</v>
      </c>
      <c r="C16" s="14">
        <v>7</v>
      </c>
      <c r="D16" s="2">
        <v>8150</v>
      </c>
      <c r="E16" s="2">
        <v>8150</v>
      </c>
      <c r="F16" s="3"/>
      <c r="G16" s="12"/>
      <c r="H16" s="2"/>
      <c r="I16" s="2">
        <v>443</v>
      </c>
      <c r="J16" s="10">
        <v>6400</v>
      </c>
      <c r="K16" s="14"/>
      <c r="L16" s="2"/>
      <c r="M16" s="2"/>
      <c r="N16" s="2">
        <v>510</v>
      </c>
      <c r="O16" s="2"/>
      <c r="P16" s="2">
        <v>1800</v>
      </c>
      <c r="Q16" s="2"/>
      <c r="R16" s="2">
        <v>10</v>
      </c>
      <c r="S16" s="3">
        <v>16</v>
      </c>
      <c r="T16" s="14"/>
      <c r="U16" s="2"/>
      <c r="V16" s="2"/>
      <c r="W16" s="3"/>
      <c r="X16" s="12"/>
      <c r="Y16" s="2"/>
      <c r="Z16" s="2"/>
      <c r="AA16" s="10">
        <v>530</v>
      </c>
      <c r="AB16" s="14"/>
      <c r="AC16" s="3"/>
      <c r="AD16" s="12"/>
      <c r="AE16" s="10"/>
      <c r="AF16" s="14"/>
      <c r="AG16" s="3">
        <v>540</v>
      </c>
    </row>
    <row r="17" spans="1:33" ht="12.75">
      <c r="A17" s="46" t="s">
        <v>109</v>
      </c>
      <c r="B17" s="7" t="s">
        <v>98</v>
      </c>
      <c r="C17" s="14">
        <v>56</v>
      </c>
      <c r="D17" s="2">
        <v>412574</v>
      </c>
      <c r="E17" s="2">
        <v>375232</v>
      </c>
      <c r="F17" s="3">
        <v>20000</v>
      </c>
      <c r="G17" s="12">
        <v>1</v>
      </c>
      <c r="H17" s="2"/>
      <c r="I17" s="2">
        <v>27</v>
      </c>
      <c r="J17" s="10">
        <v>609</v>
      </c>
      <c r="K17" s="14">
        <v>350</v>
      </c>
      <c r="L17" s="2">
        <v>78</v>
      </c>
      <c r="M17" s="2">
        <v>35310</v>
      </c>
      <c r="N17" s="2"/>
      <c r="O17" s="2"/>
      <c r="P17" s="2"/>
      <c r="Q17" s="2">
        <v>68740</v>
      </c>
      <c r="R17" s="2">
        <v>159</v>
      </c>
      <c r="S17" s="3">
        <v>188</v>
      </c>
      <c r="T17" s="14">
        <v>264</v>
      </c>
      <c r="U17" s="2">
        <v>119</v>
      </c>
      <c r="V17" s="2">
        <v>78</v>
      </c>
      <c r="W17" s="3">
        <v>51464</v>
      </c>
      <c r="X17" s="12">
        <v>845</v>
      </c>
      <c r="Y17" s="2">
        <v>421</v>
      </c>
      <c r="Z17" s="2">
        <v>531</v>
      </c>
      <c r="AA17" s="10">
        <v>51554</v>
      </c>
      <c r="AB17" s="14"/>
      <c r="AC17" s="3"/>
      <c r="AD17" s="12"/>
      <c r="AE17" s="10"/>
      <c r="AF17" s="14">
        <v>1</v>
      </c>
      <c r="AG17" s="3">
        <v>3381</v>
      </c>
    </row>
    <row r="18" spans="1:33" ht="12.75">
      <c r="A18" s="47">
        <v>11</v>
      </c>
      <c r="B18" s="40" t="s">
        <v>111</v>
      </c>
      <c r="C18" s="14">
        <v>14</v>
      </c>
      <c r="D18" s="2">
        <v>192177</v>
      </c>
      <c r="E18" s="2">
        <v>190000</v>
      </c>
      <c r="F18" s="3"/>
      <c r="G18" s="12"/>
      <c r="H18" s="2"/>
      <c r="I18" s="2"/>
      <c r="J18" s="10"/>
      <c r="K18" s="14">
        <v>114</v>
      </c>
      <c r="L18" s="2">
        <v>15</v>
      </c>
      <c r="M18" s="2">
        <v>32200</v>
      </c>
      <c r="N18" s="2"/>
      <c r="O18" s="2"/>
      <c r="P18" s="2"/>
      <c r="Q18" s="2">
        <v>56730</v>
      </c>
      <c r="R18" s="2">
        <v>50</v>
      </c>
      <c r="S18" s="3">
        <v>61</v>
      </c>
      <c r="T18" s="14">
        <v>135</v>
      </c>
      <c r="U18" s="2">
        <v>49</v>
      </c>
      <c r="V18" s="2">
        <v>31</v>
      </c>
      <c r="W18" s="3">
        <v>24023</v>
      </c>
      <c r="X18" s="12">
        <v>480</v>
      </c>
      <c r="Y18" s="2">
        <v>248</v>
      </c>
      <c r="Z18" s="2">
        <v>285</v>
      </c>
      <c r="AA18" s="10">
        <v>29377</v>
      </c>
      <c r="AB18" s="14"/>
      <c r="AC18" s="3"/>
      <c r="AD18" s="12"/>
      <c r="AE18" s="10"/>
      <c r="AF18" s="14">
        <v>1</v>
      </c>
      <c r="AG18" s="3">
        <v>908</v>
      </c>
    </row>
    <row r="19" spans="1:33" ht="12.75" customHeight="1">
      <c r="A19" s="47">
        <v>12</v>
      </c>
      <c r="B19" s="40" t="s">
        <v>63</v>
      </c>
      <c r="C19" s="14">
        <v>15</v>
      </c>
      <c r="D19" s="2">
        <v>33065</v>
      </c>
      <c r="E19" s="2">
        <v>30000</v>
      </c>
      <c r="F19" s="3"/>
      <c r="G19" s="12"/>
      <c r="H19" s="2"/>
      <c r="I19" s="2"/>
      <c r="J19" s="10"/>
      <c r="K19" s="14">
        <v>129</v>
      </c>
      <c r="L19" s="2">
        <v>48</v>
      </c>
      <c r="M19" s="2">
        <v>3100</v>
      </c>
      <c r="N19" s="2"/>
      <c r="O19" s="2"/>
      <c r="P19" s="2"/>
      <c r="Q19" s="2"/>
      <c r="R19" s="2">
        <v>48</v>
      </c>
      <c r="S19" s="3">
        <v>81</v>
      </c>
      <c r="T19" s="14">
        <v>20</v>
      </c>
      <c r="U19" s="2">
        <v>9</v>
      </c>
      <c r="V19" s="2">
        <v>8</v>
      </c>
      <c r="W19" s="3">
        <v>3848</v>
      </c>
      <c r="X19" s="12">
        <v>97</v>
      </c>
      <c r="Y19" s="2">
        <v>43</v>
      </c>
      <c r="Z19" s="2">
        <v>31</v>
      </c>
      <c r="AA19" s="10">
        <v>4253</v>
      </c>
      <c r="AB19" s="14"/>
      <c r="AC19" s="3"/>
      <c r="AD19" s="12"/>
      <c r="AE19" s="10"/>
      <c r="AF19" s="14">
        <v>1</v>
      </c>
      <c r="AG19" s="3">
        <v>1073</v>
      </c>
    </row>
    <row r="20" spans="1:33" ht="12.75">
      <c r="A20" s="47">
        <v>13</v>
      </c>
      <c r="B20" s="40" t="s">
        <v>64</v>
      </c>
      <c r="C20" s="14">
        <v>10</v>
      </c>
      <c r="D20" s="2">
        <v>33232</v>
      </c>
      <c r="E20" s="2">
        <v>13232</v>
      </c>
      <c r="F20" s="3"/>
      <c r="G20" s="12"/>
      <c r="H20" s="2"/>
      <c r="I20" s="2"/>
      <c r="J20" s="10"/>
      <c r="K20" s="14">
        <v>8</v>
      </c>
      <c r="L20" s="2">
        <v>8</v>
      </c>
      <c r="M20" s="2"/>
      <c r="N20" s="2"/>
      <c r="O20" s="2"/>
      <c r="P20" s="2"/>
      <c r="Q20" s="2">
        <v>9000</v>
      </c>
      <c r="R20" s="2">
        <v>7</v>
      </c>
      <c r="S20" s="3">
        <v>7</v>
      </c>
      <c r="T20" s="14">
        <v>24</v>
      </c>
      <c r="U20" s="2">
        <v>20</v>
      </c>
      <c r="V20" s="2">
        <v>18</v>
      </c>
      <c r="W20" s="3">
        <v>2493</v>
      </c>
      <c r="X20" s="12">
        <v>95</v>
      </c>
      <c r="Y20" s="2">
        <v>83</v>
      </c>
      <c r="Z20" s="2">
        <v>62</v>
      </c>
      <c r="AA20" s="10">
        <v>1924</v>
      </c>
      <c r="AB20" s="14"/>
      <c r="AC20" s="3"/>
      <c r="AD20" s="12"/>
      <c r="AE20" s="10"/>
      <c r="AF20" s="14"/>
      <c r="AG20" s="3"/>
    </row>
    <row r="21" spans="1:33" ht="12.75" customHeight="1">
      <c r="A21" s="47">
        <v>14</v>
      </c>
      <c r="B21" s="40" t="s">
        <v>65</v>
      </c>
      <c r="C21" s="14">
        <v>16</v>
      </c>
      <c r="D21" s="2">
        <v>124000</v>
      </c>
      <c r="E21" s="2">
        <v>120000</v>
      </c>
      <c r="F21" s="3"/>
      <c r="G21" s="12"/>
      <c r="H21" s="2"/>
      <c r="I21" s="2"/>
      <c r="J21" s="10"/>
      <c r="K21" s="14">
        <v>11</v>
      </c>
      <c r="L21" s="2">
        <v>7</v>
      </c>
      <c r="M21" s="2"/>
      <c r="N21" s="2"/>
      <c r="O21" s="2"/>
      <c r="P21" s="2"/>
      <c r="Q21" s="2"/>
      <c r="R21" s="2">
        <v>4</v>
      </c>
      <c r="S21" s="3"/>
      <c r="T21" s="14">
        <v>85</v>
      </c>
      <c r="U21" s="2">
        <v>41</v>
      </c>
      <c r="V21" s="2">
        <v>21</v>
      </c>
      <c r="W21" s="3">
        <v>21100</v>
      </c>
      <c r="X21" s="12">
        <v>165</v>
      </c>
      <c r="Y21" s="2">
        <v>61</v>
      </c>
      <c r="Z21" s="2">
        <v>103</v>
      </c>
      <c r="AA21" s="10">
        <v>15000</v>
      </c>
      <c r="AB21" s="14"/>
      <c r="AC21" s="3"/>
      <c r="AD21" s="12"/>
      <c r="AE21" s="10"/>
      <c r="AF21" s="14">
        <v>1</v>
      </c>
      <c r="AG21" s="3">
        <v>900</v>
      </c>
    </row>
    <row r="22" spans="1:33" ht="12.75">
      <c r="A22" s="47">
        <v>15</v>
      </c>
      <c r="B22" s="40" t="s">
        <v>66</v>
      </c>
      <c r="C22" s="14">
        <v>1</v>
      </c>
      <c r="D22" s="2">
        <v>30100</v>
      </c>
      <c r="E22" s="2">
        <v>22000</v>
      </c>
      <c r="F22" s="3"/>
      <c r="G22" s="12">
        <v>1</v>
      </c>
      <c r="H22" s="2"/>
      <c r="I22" s="2">
        <v>27</v>
      </c>
      <c r="J22" s="10">
        <v>609</v>
      </c>
      <c r="K22" s="14">
        <v>88</v>
      </c>
      <c r="L22" s="2"/>
      <c r="M22" s="2"/>
      <c r="N22" s="2"/>
      <c r="O22" s="2"/>
      <c r="P22" s="2"/>
      <c r="Q22" s="2">
        <v>30100</v>
      </c>
      <c r="R22" s="2">
        <v>50</v>
      </c>
      <c r="S22" s="3">
        <v>38</v>
      </c>
      <c r="T22" s="14"/>
      <c r="U22" s="2"/>
      <c r="V22" s="2"/>
      <c r="W22" s="3"/>
      <c r="X22" s="12">
        <v>8</v>
      </c>
      <c r="Y22" s="2"/>
      <c r="Z22" s="2"/>
      <c r="AA22" s="10">
        <v>1000</v>
      </c>
      <c r="AB22" s="14"/>
      <c r="AC22" s="3"/>
      <c r="AD22" s="12"/>
      <c r="AE22" s="10"/>
      <c r="AF22" s="14">
        <v>1</v>
      </c>
      <c r="AG22" s="3">
        <v>500</v>
      </c>
    </row>
    <row r="23" spans="1:33" ht="12.75">
      <c r="A23" s="47" t="s">
        <v>109</v>
      </c>
      <c r="B23" s="7" t="s">
        <v>97</v>
      </c>
      <c r="C23" s="14"/>
      <c r="D23" s="2"/>
      <c r="E23" s="2"/>
      <c r="F23" s="3"/>
      <c r="G23" s="12"/>
      <c r="H23" s="2"/>
      <c r="I23" s="2"/>
      <c r="J23" s="10"/>
      <c r="K23" s="14"/>
      <c r="L23" s="2"/>
      <c r="M23" s="2"/>
      <c r="N23" s="2"/>
      <c r="O23" s="2"/>
      <c r="P23" s="2"/>
      <c r="Q23" s="2"/>
      <c r="R23" s="2"/>
      <c r="S23" s="3"/>
      <c r="T23" s="14"/>
      <c r="U23" s="2"/>
      <c r="V23" s="2"/>
      <c r="W23" s="3"/>
      <c r="X23" s="12"/>
      <c r="Y23" s="2"/>
      <c r="Z23" s="2"/>
      <c r="AA23" s="10"/>
      <c r="AB23" s="14"/>
      <c r="AC23" s="3"/>
      <c r="AD23" s="12"/>
      <c r="AE23" s="10"/>
      <c r="AF23" s="14"/>
      <c r="AG23" s="3"/>
    </row>
    <row r="24" spans="1:33" ht="12.75" customHeight="1">
      <c r="A24" s="47">
        <v>16</v>
      </c>
      <c r="B24" s="40" t="s">
        <v>112</v>
      </c>
      <c r="C24" s="14">
        <v>8</v>
      </c>
      <c r="D24" s="2">
        <v>21787</v>
      </c>
      <c r="E24" s="2">
        <v>14760</v>
      </c>
      <c r="F24" s="3">
        <v>7027</v>
      </c>
      <c r="G24" s="12"/>
      <c r="H24" s="2"/>
      <c r="I24" s="2"/>
      <c r="J24" s="10"/>
      <c r="K24" s="14"/>
      <c r="L24" s="2"/>
      <c r="M24" s="2">
        <v>25</v>
      </c>
      <c r="N24" s="2"/>
      <c r="O24" s="2">
        <v>7027</v>
      </c>
      <c r="P24" s="2"/>
      <c r="Q24" s="2">
        <v>3</v>
      </c>
      <c r="R24" s="2">
        <v>18</v>
      </c>
      <c r="S24" s="3">
        <v>1</v>
      </c>
      <c r="T24" s="14">
        <v>61</v>
      </c>
      <c r="U24" s="2">
        <v>36</v>
      </c>
      <c r="V24" s="2">
        <v>29</v>
      </c>
      <c r="W24" s="3">
        <v>9100</v>
      </c>
      <c r="X24" s="12"/>
      <c r="Y24" s="2">
        <v>77</v>
      </c>
      <c r="Z24" s="2">
        <v>48</v>
      </c>
      <c r="AA24" s="10">
        <v>29</v>
      </c>
      <c r="AB24" s="14"/>
      <c r="AC24" s="3">
        <v>1900</v>
      </c>
      <c r="AD24" s="12"/>
      <c r="AE24" s="10"/>
      <c r="AF24" s="14">
        <v>1</v>
      </c>
      <c r="AG24" s="3">
        <v>504</v>
      </c>
    </row>
    <row r="25" spans="1:33" ht="12.75" customHeight="1">
      <c r="A25" s="47">
        <v>17</v>
      </c>
      <c r="B25" s="40" t="s">
        <v>67</v>
      </c>
      <c r="C25" s="14">
        <v>6</v>
      </c>
      <c r="D25" s="2">
        <v>5146</v>
      </c>
      <c r="E25" s="2">
        <v>5146</v>
      </c>
      <c r="F25" s="3"/>
      <c r="G25" s="12"/>
      <c r="H25" s="2"/>
      <c r="I25" s="2"/>
      <c r="J25" s="10"/>
      <c r="K25" s="14"/>
      <c r="L25" s="2"/>
      <c r="M25" s="2"/>
      <c r="N25" s="2"/>
      <c r="O25" s="2"/>
      <c r="P25" s="2"/>
      <c r="Q25" s="2"/>
      <c r="R25" s="2"/>
      <c r="S25" s="3"/>
      <c r="T25" s="14"/>
      <c r="U25" s="2"/>
      <c r="V25" s="2"/>
      <c r="W25" s="3"/>
      <c r="X25" s="12">
        <v>7</v>
      </c>
      <c r="Y25" s="2">
        <v>4</v>
      </c>
      <c r="Z25" s="2">
        <v>2</v>
      </c>
      <c r="AA25" s="10">
        <v>146</v>
      </c>
      <c r="AB25" s="14"/>
      <c r="AC25" s="3"/>
      <c r="AD25" s="12"/>
      <c r="AE25" s="10"/>
      <c r="AF25" s="14"/>
      <c r="AG25" s="3"/>
    </row>
    <row r="26" spans="1:33" ht="12.75" customHeight="1">
      <c r="A26" s="47">
        <v>18</v>
      </c>
      <c r="B26" s="40" t="s">
        <v>68</v>
      </c>
      <c r="C26" s="14">
        <v>3</v>
      </c>
      <c r="D26" s="2">
        <v>8345</v>
      </c>
      <c r="E26" s="2">
        <v>145</v>
      </c>
      <c r="F26" s="3">
        <v>8200</v>
      </c>
      <c r="G26" s="12"/>
      <c r="H26" s="2"/>
      <c r="I26" s="2"/>
      <c r="J26" s="10"/>
      <c r="K26" s="14"/>
      <c r="L26" s="2"/>
      <c r="M26" s="2"/>
      <c r="N26" s="2"/>
      <c r="O26" s="2"/>
      <c r="P26" s="2"/>
      <c r="Q26" s="2"/>
      <c r="R26" s="2"/>
      <c r="S26" s="3"/>
      <c r="T26" s="14"/>
      <c r="U26" s="2"/>
      <c r="V26" s="2"/>
      <c r="W26" s="3"/>
      <c r="X26" s="12">
        <v>12</v>
      </c>
      <c r="Y26" s="2">
        <v>4</v>
      </c>
      <c r="Z26" s="2">
        <v>5</v>
      </c>
      <c r="AA26" s="10">
        <v>145</v>
      </c>
      <c r="AB26" s="14"/>
      <c r="AC26" s="3"/>
      <c r="AD26" s="12"/>
      <c r="AE26" s="10"/>
      <c r="AF26" s="14">
        <v>1</v>
      </c>
      <c r="AG26" s="3">
        <v>440</v>
      </c>
    </row>
    <row r="27" spans="1:33" ht="12.75">
      <c r="A27" s="47">
        <v>19</v>
      </c>
      <c r="B27" s="7" t="s">
        <v>14</v>
      </c>
      <c r="C27" s="14"/>
      <c r="D27" s="2"/>
      <c r="E27" s="2"/>
      <c r="F27" s="3"/>
      <c r="G27" s="12"/>
      <c r="H27" s="2"/>
      <c r="I27" s="2"/>
      <c r="J27" s="10"/>
      <c r="K27" s="14"/>
      <c r="L27" s="2"/>
      <c r="M27" s="2"/>
      <c r="N27" s="2"/>
      <c r="O27" s="2"/>
      <c r="P27" s="2"/>
      <c r="Q27" s="2"/>
      <c r="R27" s="2"/>
      <c r="S27" s="3"/>
      <c r="T27" s="14"/>
      <c r="U27" s="2"/>
      <c r="V27" s="2"/>
      <c r="W27" s="3"/>
      <c r="X27" s="12"/>
      <c r="Y27" s="2"/>
      <c r="Z27" s="2"/>
      <c r="AA27" s="10"/>
      <c r="AB27" s="14"/>
      <c r="AC27" s="3"/>
      <c r="AD27" s="12"/>
      <c r="AE27" s="10"/>
      <c r="AF27" s="14"/>
      <c r="AG27" s="3"/>
    </row>
    <row r="28" spans="1:33" ht="12.75" customHeight="1">
      <c r="A28" s="47">
        <v>20</v>
      </c>
      <c r="B28" s="7" t="s">
        <v>22</v>
      </c>
      <c r="C28" s="14">
        <v>4</v>
      </c>
      <c r="D28" s="2">
        <v>52400</v>
      </c>
      <c r="E28" s="2">
        <v>10500</v>
      </c>
      <c r="F28" s="3"/>
      <c r="G28" s="12"/>
      <c r="H28" s="2"/>
      <c r="I28" s="2"/>
      <c r="J28" s="10"/>
      <c r="K28" s="14">
        <v>74</v>
      </c>
      <c r="L28" s="2"/>
      <c r="M28" s="2">
        <v>700</v>
      </c>
      <c r="N28" s="2"/>
      <c r="O28" s="2"/>
      <c r="P28" s="2"/>
      <c r="Q28" s="2"/>
      <c r="R28" s="2">
        <v>42</v>
      </c>
      <c r="S28" s="3">
        <v>62</v>
      </c>
      <c r="T28" s="14"/>
      <c r="U28" s="2"/>
      <c r="V28" s="2"/>
      <c r="W28" s="3"/>
      <c r="X28" s="12">
        <v>24</v>
      </c>
      <c r="Y28" s="2">
        <v>9</v>
      </c>
      <c r="Z28" s="2"/>
      <c r="AA28" s="10">
        <v>985</v>
      </c>
      <c r="AB28" s="14"/>
      <c r="AC28" s="3"/>
      <c r="AD28" s="12"/>
      <c r="AE28" s="10"/>
      <c r="AF28" s="14"/>
      <c r="AG28" s="3">
        <v>280</v>
      </c>
    </row>
    <row r="29" spans="1:33" ht="12.75">
      <c r="A29" s="47">
        <v>21</v>
      </c>
      <c r="B29" s="7" t="s">
        <v>3</v>
      </c>
      <c r="C29" s="14">
        <v>11</v>
      </c>
      <c r="D29" s="2">
        <v>44300</v>
      </c>
      <c r="E29" s="2">
        <v>44300</v>
      </c>
      <c r="F29" s="3"/>
      <c r="G29" s="12"/>
      <c r="H29" s="2"/>
      <c r="I29" s="2"/>
      <c r="J29" s="10"/>
      <c r="K29" s="14">
        <v>68</v>
      </c>
      <c r="L29" s="2"/>
      <c r="M29" s="2"/>
      <c r="N29" s="2">
        <v>3</v>
      </c>
      <c r="O29" s="2">
        <v>1200</v>
      </c>
      <c r="P29" s="2">
        <v>1</v>
      </c>
      <c r="Q29" s="2">
        <v>5600</v>
      </c>
      <c r="R29" s="2">
        <v>38</v>
      </c>
      <c r="S29" s="3">
        <v>65</v>
      </c>
      <c r="T29" s="14">
        <v>10</v>
      </c>
      <c r="U29" s="2">
        <v>1</v>
      </c>
      <c r="V29" s="2"/>
      <c r="W29" s="3">
        <v>4100</v>
      </c>
      <c r="X29" s="12">
        <v>183</v>
      </c>
      <c r="Y29" s="2">
        <v>84</v>
      </c>
      <c r="Z29" s="2">
        <v>115</v>
      </c>
      <c r="AA29" s="10">
        <v>3724</v>
      </c>
      <c r="AB29" s="14"/>
      <c r="AC29" s="3"/>
      <c r="AD29" s="12"/>
      <c r="AE29" s="10"/>
      <c r="AF29" s="14">
        <v>3</v>
      </c>
      <c r="AG29" s="3">
        <v>755</v>
      </c>
    </row>
    <row r="30" spans="1:33" ht="12.75">
      <c r="A30" s="47">
        <v>22</v>
      </c>
      <c r="B30" s="7" t="s">
        <v>19</v>
      </c>
      <c r="C30" s="14">
        <v>4</v>
      </c>
      <c r="D30" s="2">
        <v>4600</v>
      </c>
      <c r="E30" s="2">
        <v>4600</v>
      </c>
      <c r="F30" s="3"/>
      <c r="G30" s="12"/>
      <c r="H30" s="2"/>
      <c r="I30" s="2"/>
      <c r="J30" s="10"/>
      <c r="K30" s="14">
        <v>61</v>
      </c>
      <c r="L30" s="2"/>
      <c r="M30" s="2"/>
      <c r="N30" s="2"/>
      <c r="O30" s="2"/>
      <c r="P30" s="2">
        <v>26</v>
      </c>
      <c r="Q30" s="2"/>
      <c r="R30" s="2">
        <v>21</v>
      </c>
      <c r="S30" s="3">
        <v>40</v>
      </c>
      <c r="T30" s="14">
        <v>17</v>
      </c>
      <c r="U30" s="2"/>
      <c r="V30" s="2">
        <v>1</v>
      </c>
      <c r="W30" s="3">
        <v>1069</v>
      </c>
      <c r="X30" s="12">
        <v>8</v>
      </c>
      <c r="Y30" s="2"/>
      <c r="Z30" s="2"/>
      <c r="AA30" s="10">
        <v>1000</v>
      </c>
      <c r="AB30" s="14"/>
      <c r="AC30" s="3"/>
      <c r="AD30" s="12"/>
      <c r="AE30" s="10"/>
      <c r="AF30" s="14">
        <v>2</v>
      </c>
      <c r="AG30" s="3">
        <v>540</v>
      </c>
    </row>
    <row r="31" spans="1:33" ht="12.75">
      <c r="A31" s="47">
        <v>23</v>
      </c>
      <c r="B31" s="7" t="s">
        <v>62</v>
      </c>
      <c r="C31" s="14">
        <v>9</v>
      </c>
      <c r="D31" s="2">
        <v>91000</v>
      </c>
      <c r="E31" s="2"/>
      <c r="F31" s="3"/>
      <c r="G31" s="12"/>
      <c r="H31" s="2"/>
      <c r="I31" s="2"/>
      <c r="J31" s="10"/>
      <c r="K31" s="14"/>
      <c r="L31" s="2"/>
      <c r="M31" s="2"/>
      <c r="N31" s="2"/>
      <c r="O31" s="2"/>
      <c r="P31" s="2"/>
      <c r="Q31" s="2"/>
      <c r="R31" s="2"/>
      <c r="S31" s="3"/>
      <c r="T31" s="14"/>
      <c r="U31" s="2"/>
      <c r="V31" s="2"/>
      <c r="W31" s="3"/>
      <c r="X31" s="12">
        <v>192</v>
      </c>
      <c r="Y31" s="2">
        <v>80</v>
      </c>
      <c r="Z31" s="2">
        <v>115</v>
      </c>
      <c r="AA31" s="10">
        <v>16000</v>
      </c>
      <c r="AB31" s="14"/>
      <c r="AC31" s="3"/>
      <c r="AD31" s="12"/>
      <c r="AE31" s="10"/>
      <c r="AF31" s="14">
        <v>2</v>
      </c>
      <c r="AG31" s="3">
        <v>2300</v>
      </c>
    </row>
    <row r="32" spans="1:33" ht="12.75">
      <c r="A32" s="47">
        <v>24</v>
      </c>
      <c r="B32" s="7" t="s">
        <v>31</v>
      </c>
      <c r="C32" s="14">
        <v>19</v>
      </c>
      <c r="D32" s="2">
        <v>102000</v>
      </c>
      <c r="E32" s="2">
        <v>22000</v>
      </c>
      <c r="F32" s="3">
        <v>81000</v>
      </c>
      <c r="G32" s="12"/>
      <c r="H32" s="2"/>
      <c r="I32" s="2"/>
      <c r="J32" s="10"/>
      <c r="K32" s="14">
        <v>64</v>
      </c>
      <c r="L32" s="2">
        <v>4</v>
      </c>
      <c r="M32" s="2">
        <v>200</v>
      </c>
      <c r="N32" s="2">
        <v>44</v>
      </c>
      <c r="O32" s="2">
        <v>300</v>
      </c>
      <c r="P32" s="2">
        <v>130</v>
      </c>
      <c r="Q32" s="2">
        <v>40000</v>
      </c>
      <c r="R32" s="2">
        <v>34</v>
      </c>
      <c r="S32" s="3">
        <v>64</v>
      </c>
      <c r="T32" s="14">
        <v>13</v>
      </c>
      <c r="U32" s="2">
        <v>4</v>
      </c>
      <c r="V32" s="2"/>
      <c r="W32" s="3">
        <v>1920</v>
      </c>
      <c r="X32" s="12">
        <v>31</v>
      </c>
      <c r="Y32" s="2">
        <v>4</v>
      </c>
      <c r="Z32" s="2">
        <v>5</v>
      </c>
      <c r="AA32" s="10">
        <v>900</v>
      </c>
      <c r="AB32" s="14"/>
      <c r="AC32" s="3"/>
      <c r="AD32" s="12"/>
      <c r="AE32" s="10"/>
      <c r="AF32" s="14"/>
      <c r="AG32" s="3"/>
    </row>
    <row r="33" spans="1:33" ht="12.75">
      <c r="A33" s="47">
        <v>25</v>
      </c>
      <c r="B33" s="7" t="s">
        <v>32</v>
      </c>
      <c r="C33" s="14">
        <v>4</v>
      </c>
      <c r="D33" s="2">
        <v>13950</v>
      </c>
      <c r="E33" s="2"/>
      <c r="F33" s="3"/>
      <c r="G33" s="12"/>
      <c r="H33" s="2"/>
      <c r="I33" s="2"/>
      <c r="J33" s="10"/>
      <c r="K33" s="14">
        <v>18</v>
      </c>
      <c r="L33" s="2"/>
      <c r="M33" s="2"/>
      <c r="N33" s="2"/>
      <c r="O33" s="2"/>
      <c r="P33" s="2"/>
      <c r="Q33" s="2"/>
      <c r="R33" s="2">
        <v>12</v>
      </c>
      <c r="S33" s="3">
        <v>3</v>
      </c>
      <c r="T33" s="14">
        <v>11</v>
      </c>
      <c r="U33" s="2">
        <v>4</v>
      </c>
      <c r="V33" s="2">
        <v>2</v>
      </c>
      <c r="W33" s="3"/>
      <c r="X33" s="12">
        <v>176</v>
      </c>
      <c r="Y33" s="2">
        <v>96</v>
      </c>
      <c r="Z33" s="2">
        <v>112</v>
      </c>
      <c r="AA33" s="10">
        <v>975</v>
      </c>
      <c r="AB33" s="14"/>
      <c r="AC33" s="3"/>
      <c r="AD33" s="12"/>
      <c r="AE33" s="10"/>
      <c r="AF33" s="14"/>
      <c r="AG33" s="3"/>
    </row>
    <row r="34" spans="1:33" ht="12.75">
      <c r="A34" s="47">
        <v>26</v>
      </c>
      <c r="B34" s="7" t="s">
        <v>33</v>
      </c>
      <c r="C34" s="14">
        <v>6</v>
      </c>
      <c r="D34" s="2">
        <v>18750</v>
      </c>
      <c r="E34" s="2">
        <v>18750</v>
      </c>
      <c r="F34" s="3">
        <v>18750</v>
      </c>
      <c r="G34" s="12"/>
      <c r="H34" s="2"/>
      <c r="I34" s="2"/>
      <c r="J34" s="10"/>
      <c r="K34" s="14">
        <v>18</v>
      </c>
      <c r="L34" s="2"/>
      <c r="M34" s="2"/>
      <c r="N34" s="2">
        <v>18</v>
      </c>
      <c r="O34" s="2">
        <v>1570</v>
      </c>
      <c r="P34" s="2"/>
      <c r="Q34" s="2"/>
      <c r="R34" s="2">
        <v>12</v>
      </c>
      <c r="S34" s="3">
        <v>16</v>
      </c>
      <c r="T34" s="14">
        <v>38</v>
      </c>
      <c r="U34" s="2">
        <v>10</v>
      </c>
      <c r="V34" s="2">
        <v>6</v>
      </c>
      <c r="W34" s="3">
        <v>12790</v>
      </c>
      <c r="X34" s="12">
        <v>263</v>
      </c>
      <c r="Y34" s="2">
        <v>161</v>
      </c>
      <c r="Z34" s="2">
        <v>82</v>
      </c>
      <c r="AA34" s="10">
        <v>4928</v>
      </c>
      <c r="AB34" s="14"/>
      <c r="AC34" s="3"/>
      <c r="AD34" s="12"/>
      <c r="AE34" s="10"/>
      <c r="AF34" s="14"/>
      <c r="AG34" s="3"/>
    </row>
    <row r="35" spans="1:33" ht="12.75">
      <c r="A35" s="47">
        <v>27</v>
      </c>
      <c r="B35" s="7" t="s">
        <v>34</v>
      </c>
      <c r="C35" s="14">
        <v>5</v>
      </c>
      <c r="D35" s="2">
        <v>65233</v>
      </c>
      <c r="E35" s="2">
        <v>49400</v>
      </c>
      <c r="F35" s="3"/>
      <c r="G35" s="12"/>
      <c r="H35" s="2"/>
      <c r="I35" s="2"/>
      <c r="J35" s="10"/>
      <c r="K35" s="14">
        <v>4</v>
      </c>
      <c r="L35" s="2"/>
      <c r="M35" s="2">
        <v>3800</v>
      </c>
      <c r="N35" s="2"/>
      <c r="O35" s="2">
        <v>1000</v>
      </c>
      <c r="P35" s="2"/>
      <c r="Q35" s="2">
        <v>7000</v>
      </c>
      <c r="R35" s="2">
        <v>4</v>
      </c>
      <c r="S35" s="3"/>
      <c r="T35" s="14">
        <v>78</v>
      </c>
      <c r="U35" s="2">
        <v>31</v>
      </c>
      <c r="V35" s="2">
        <v>28</v>
      </c>
      <c r="W35" s="3">
        <v>12207</v>
      </c>
      <c r="X35" s="12">
        <v>38</v>
      </c>
      <c r="Y35" s="2">
        <v>4</v>
      </c>
      <c r="Z35" s="2"/>
      <c r="AA35" s="10">
        <v>1450</v>
      </c>
      <c r="AB35" s="14"/>
      <c r="AC35" s="3"/>
      <c r="AD35" s="12"/>
      <c r="AE35" s="10"/>
      <c r="AF35" s="14">
        <v>1</v>
      </c>
      <c r="AG35" s="3">
        <v>7000</v>
      </c>
    </row>
    <row r="36" spans="1:33" ht="12.75">
      <c r="A36" s="47">
        <v>28</v>
      </c>
      <c r="B36" s="7" t="s">
        <v>6</v>
      </c>
      <c r="C36" s="14">
        <v>4</v>
      </c>
      <c r="D36" s="2">
        <v>7059</v>
      </c>
      <c r="E36" s="2">
        <v>599</v>
      </c>
      <c r="F36" s="3">
        <v>6460</v>
      </c>
      <c r="G36" s="12"/>
      <c r="H36" s="2"/>
      <c r="I36" s="2"/>
      <c r="J36" s="10"/>
      <c r="K36" s="14">
        <v>7</v>
      </c>
      <c r="L36" s="2"/>
      <c r="M36" s="2">
        <v>300</v>
      </c>
      <c r="N36" s="2"/>
      <c r="O36" s="2">
        <v>120</v>
      </c>
      <c r="P36" s="2"/>
      <c r="Q36" s="2"/>
      <c r="R36" s="2"/>
      <c r="S36" s="3"/>
      <c r="T36" s="14"/>
      <c r="U36" s="2"/>
      <c r="V36" s="2"/>
      <c r="W36" s="3"/>
      <c r="X36" s="12">
        <v>19</v>
      </c>
      <c r="Y36" s="2">
        <v>6</v>
      </c>
      <c r="Z36" s="2">
        <v>13</v>
      </c>
      <c r="AA36" s="10">
        <v>179</v>
      </c>
      <c r="AB36" s="14"/>
      <c r="AC36" s="3"/>
      <c r="AD36" s="12"/>
      <c r="AE36" s="10"/>
      <c r="AF36" s="14"/>
      <c r="AG36" s="3"/>
    </row>
    <row r="37" spans="1:33" ht="12.75">
      <c r="A37" s="47">
        <v>29</v>
      </c>
      <c r="B37" s="7" t="s">
        <v>23</v>
      </c>
      <c r="C37" s="14"/>
      <c r="D37" s="2">
        <v>78000</v>
      </c>
      <c r="E37" s="2">
        <v>36443</v>
      </c>
      <c r="F37" s="3"/>
      <c r="G37" s="12"/>
      <c r="H37" s="2"/>
      <c r="I37" s="2"/>
      <c r="J37" s="10"/>
      <c r="K37" s="14"/>
      <c r="L37" s="2">
        <v>3</v>
      </c>
      <c r="M37" s="2"/>
      <c r="N37" s="2"/>
      <c r="O37" s="2"/>
      <c r="P37" s="2"/>
      <c r="Q37" s="2"/>
      <c r="R37" s="2">
        <v>3</v>
      </c>
      <c r="S37" s="3"/>
      <c r="T37" s="14">
        <v>114</v>
      </c>
      <c r="U37" s="2">
        <v>69</v>
      </c>
      <c r="V37" s="2">
        <v>36</v>
      </c>
      <c r="W37" s="3">
        <v>17609</v>
      </c>
      <c r="X37" s="12">
        <v>454</v>
      </c>
      <c r="Y37" s="2">
        <v>274</v>
      </c>
      <c r="Z37" s="2">
        <v>320</v>
      </c>
      <c r="AA37" s="10">
        <v>23948</v>
      </c>
      <c r="AB37" s="14"/>
      <c r="AC37" s="3"/>
      <c r="AD37" s="12"/>
      <c r="AE37" s="10"/>
      <c r="AF37" s="14"/>
      <c r="AG37" s="3"/>
    </row>
    <row r="38" spans="1:33" ht="12.75">
      <c r="A38" s="47">
        <v>30</v>
      </c>
      <c r="B38" s="7" t="s">
        <v>26</v>
      </c>
      <c r="C38" s="14">
        <v>5</v>
      </c>
      <c r="D38" s="2">
        <v>3860</v>
      </c>
      <c r="E38" s="2">
        <v>3860</v>
      </c>
      <c r="F38" s="3"/>
      <c r="G38" s="12"/>
      <c r="H38" s="2"/>
      <c r="I38" s="2"/>
      <c r="J38" s="10"/>
      <c r="K38" s="14"/>
      <c r="L38" s="2"/>
      <c r="M38" s="2">
        <v>100</v>
      </c>
      <c r="N38" s="2"/>
      <c r="O38" s="2">
        <v>200</v>
      </c>
      <c r="P38" s="2"/>
      <c r="Q38" s="2"/>
      <c r="R38" s="2">
        <v>21</v>
      </c>
      <c r="S38" s="3">
        <v>39</v>
      </c>
      <c r="T38" s="14">
        <v>1</v>
      </c>
      <c r="U38" s="2">
        <v>1</v>
      </c>
      <c r="V38" s="2"/>
      <c r="W38" s="3">
        <v>103</v>
      </c>
      <c r="X38" s="12">
        <v>51</v>
      </c>
      <c r="Y38" s="2">
        <v>18</v>
      </c>
      <c r="Z38" s="2">
        <v>37</v>
      </c>
      <c r="AA38" s="10">
        <v>1155</v>
      </c>
      <c r="AB38" s="14"/>
      <c r="AC38" s="3"/>
      <c r="AD38" s="12"/>
      <c r="AE38" s="10"/>
      <c r="AF38" s="14"/>
      <c r="AG38" s="3"/>
    </row>
    <row r="39" spans="1:33" ht="12.75">
      <c r="A39" s="47" t="s">
        <v>108</v>
      </c>
      <c r="B39" s="7" t="s">
        <v>88</v>
      </c>
      <c r="C39" s="14"/>
      <c r="D39" s="2"/>
      <c r="E39" s="2"/>
      <c r="F39" s="3"/>
      <c r="G39" s="12"/>
      <c r="H39" s="2"/>
      <c r="I39" s="2"/>
      <c r="J39" s="10"/>
      <c r="K39" s="14"/>
      <c r="L39" s="2"/>
      <c r="M39" s="2"/>
      <c r="N39" s="2"/>
      <c r="O39" s="2"/>
      <c r="P39" s="2"/>
      <c r="Q39" s="2"/>
      <c r="R39" s="2"/>
      <c r="S39" s="3"/>
      <c r="T39" s="14"/>
      <c r="U39" s="2"/>
      <c r="V39" s="2"/>
      <c r="W39" s="3"/>
      <c r="X39" s="12"/>
      <c r="Y39" s="2"/>
      <c r="Z39" s="2"/>
      <c r="AA39" s="10"/>
      <c r="AB39" s="14"/>
      <c r="AC39" s="3"/>
      <c r="AD39" s="12"/>
      <c r="AE39" s="10"/>
      <c r="AF39" s="14"/>
      <c r="AG39" s="3"/>
    </row>
    <row r="40" spans="1:33" ht="12.75" customHeight="1">
      <c r="A40" s="47">
        <v>31</v>
      </c>
      <c r="B40" s="40" t="s">
        <v>113</v>
      </c>
      <c r="C40" s="14">
        <v>18</v>
      </c>
      <c r="D40" s="2">
        <v>8170</v>
      </c>
      <c r="E40" s="2">
        <v>8172</v>
      </c>
      <c r="F40" s="3"/>
      <c r="G40" s="12"/>
      <c r="H40" s="2"/>
      <c r="I40" s="2"/>
      <c r="J40" s="10"/>
      <c r="K40" s="14"/>
      <c r="L40" s="2"/>
      <c r="M40" s="2"/>
      <c r="N40" s="2">
        <v>409</v>
      </c>
      <c r="O40" s="2"/>
      <c r="P40" s="2"/>
      <c r="Q40" s="2"/>
      <c r="R40" s="2">
        <v>6</v>
      </c>
      <c r="S40" s="3">
        <v>9</v>
      </c>
      <c r="T40" s="14">
        <v>79</v>
      </c>
      <c r="U40" s="2">
        <v>39</v>
      </c>
      <c r="V40" s="2">
        <v>13</v>
      </c>
      <c r="W40" s="3">
        <v>2107</v>
      </c>
      <c r="X40" s="12">
        <v>73</v>
      </c>
      <c r="Y40" s="2">
        <v>28</v>
      </c>
      <c r="Z40" s="2"/>
      <c r="AA40" s="10">
        <v>2675</v>
      </c>
      <c r="AB40" s="14"/>
      <c r="AC40" s="3"/>
      <c r="AD40" s="12"/>
      <c r="AE40" s="10"/>
      <c r="AF40" s="14">
        <v>4</v>
      </c>
      <c r="AG40" s="3">
        <v>1249</v>
      </c>
    </row>
    <row r="41" spans="1:33" ht="12.75">
      <c r="A41" s="47">
        <v>32</v>
      </c>
      <c r="B41" s="40" t="s">
        <v>69</v>
      </c>
      <c r="C41" s="14">
        <v>12</v>
      </c>
      <c r="D41" s="2">
        <v>94</v>
      </c>
      <c r="E41" s="2">
        <v>94</v>
      </c>
      <c r="F41" s="3"/>
      <c r="G41" s="12"/>
      <c r="H41" s="2"/>
      <c r="I41" s="2"/>
      <c r="J41" s="10"/>
      <c r="K41" s="14"/>
      <c r="L41" s="2"/>
      <c r="M41" s="2"/>
      <c r="N41" s="2"/>
      <c r="O41" s="2"/>
      <c r="P41" s="2"/>
      <c r="Q41" s="2"/>
      <c r="R41" s="2"/>
      <c r="S41" s="3"/>
      <c r="T41" s="14"/>
      <c r="U41" s="2"/>
      <c r="V41" s="2"/>
      <c r="W41" s="3"/>
      <c r="X41" s="12">
        <v>6</v>
      </c>
      <c r="Y41" s="2"/>
      <c r="Z41" s="2">
        <v>5</v>
      </c>
      <c r="AA41" s="10">
        <v>60</v>
      </c>
      <c r="AB41" s="14"/>
      <c r="AC41" s="3"/>
      <c r="AD41" s="12"/>
      <c r="AE41" s="10"/>
      <c r="AF41" s="14">
        <v>3</v>
      </c>
      <c r="AG41" s="3"/>
    </row>
    <row r="42" spans="1:33" ht="12.75">
      <c r="A42" s="47">
        <v>33</v>
      </c>
      <c r="B42" s="40" t="s">
        <v>72</v>
      </c>
      <c r="C42" s="14"/>
      <c r="D42" s="2"/>
      <c r="E42" s="2"/>
      <c r="F42" s="3"/>
      <c r="G42" s="12"/>
      <c r="H42" s="2"/>
      <c r="I42" s="2"/>
      <c r="J42" s="10"/>
      <c r="K42" s="14"/>
      <c r="L42" s="2"/>
      <c r="M42" s="2"/>
      <c r="N42" s="2"/>
      <c r="O42" s="2"/>
      <c r="P42" s="2"/>
      <c r="Q42" s="2"/>
      <c r="R42" s="2"/>
      <c r="S42" s="3"/>
      <c r="T42" s="14"/>
      <c r="U42" s="2"/>
      <c r="V42" s="2"/>
      <c r="W42" s="3"/>
      <c r="X42" s="12"/>
      <c r="Y42" s="2"/>
      <c r="Z42" s="2"/>
      <c r="AA42" s="10"/>
      <c r="AB42" s="14"/>
      <c r="AC42" s="3"/>
      <c r="AD42" s="12"/>
      <c r="AE42" s="10"/>
      <c r="AF42" s="14"/>
      <c r="AG42" s="3"/>
    </row>
    <row r="43" spans="1:33" ht="12.75">
      <c r="A43" s="47">
        <v>34</v>
      </c>
      <c r="B43" s="40" t="s">
        <v>70</v>
      </c>
      <c r="C43" s="14"/>
      <c r="D43" s="2">
        <v>1020</v>
      </c>
      <c r="E43" s="2"/>
      <c r="F43" s="3"/>
      <c r="G43" s="12"/>
      <c r="H43" s="2"/>
      <c r="I43" s="2"/>
      <c r="J43" s="10"/>
      <c r="K43" s="14">
        <v>81</v>
      </c>
      <c r="L43" s="2"/>
      <c r="M43" s="2"/>
      <c r="N43" s="2"/>
      <c r="O43" s="2"/>
      <c r="P43" s="2"/>
      <c r="Q43" s="2"/>
      <c r="R43" s="2">
        <v>46</v>
      </c>
      <c r="S43" s="3">
        <v>52</v>
      </c>
      <c r="T43" s="14"/>
      <c r="U43" s="2"/>
      <c r="V43" s="2"/>
      <c r="W43" s="3"/>
      <c r="X43" s="12"/>
      <c r="Y43" s="2"/>
      <c r="Z43" s="2"/>
      <c r="AA43" s="10"/>
      <c r="AB43" s="14"/>
      <c r="AC43" s="3"/>
      <c r="AD43" s="12"/>
      <c r="AE43" s="10"/>
      <c r="AF43" s="14"/>
      <c r="AG43" s="3"/>
    </row>
    <row r="44" spans="1:33" ht="12.75" customHeight="1">
      <c r="A44" s="47">
        <v>35</v>
      </c>
      <c r="B44" s="40" t="s">
        <v>71</v>
      </c>
      <c r="C44" s="14"/>
      <c r="D44" s="2"/>
      <c r="E44" s="2"/>
      <c r="F44" s="3"/>
      <c r="G44" s="12"/>
      <c r="H44" s="2"/>
      <c r="I44" s="2"/>
      <c r="J44" s="10"/>
      <c r="K44" s="14"/>
      <c r="L44" s="2"/>
      <c r="M44" s="2"/>
      <c r="N44" s="2"/>
      <c r="O44" s="2"/>
      <c r="P44" s="2"/>
      <c r="Q44" s="2"/>
      <c r="R44" s="2"/>
      <c r="S44" s="3"/>
      <c r="T44" s="14"/>
      <c r="U44" s="2"/>
      <c r="V44" s="2"/>
      <c r="W44" s="3"/>
      <c r="X44" s="12"/>
      <c r="Y44" s="2"/>
      <c r="Z44" s="2"/>
      <c r="AA44" s="10"/>
      <c r="AB44" s="14"/>
      <c r="AC44" s="3"/>
      <c r="AD44" s="12"/>
      <c r="AE44" s="10"/>
      <c r="AF44" s="14"/>
      <c r="AG44" s="3"/>
    </row>
    <row r="45" spans="1:33" ht="12.75" customHeight="1">
      <c r="A45" s="47" t="s">
        <v>107</v>
      </c>
      <c r="B45" s="7" t="s">
        <v>89</v>
      </c>
      <c r="C45" s="14"/>
      <c r="D45" s="2"/>
      <c r="E45" s="2"/>
      <c r="F45" s="3"/>
      <c r="G45" s="12"/>
      <c r="H45" s="2"/>
      <c r="I45" s="2"/>
      <c r="J45" s="10"/>
      <c r="K45" s="14"/>
      <c r="L45" s="2"/>
      <c r="M45" s="2"/>
      <c r="N45" s="2"/>
      <c r="O45" s="2"/>
      <c r="P45" s="2"/>
      <c r="Q45" s="2"/>
      <c r="R45" s="2"/>
      <c r="S45" s="3"/>
      <c r="T45" s="14"/>
      <c r="U45" s="2"/>
      <c r="V45" s="2"/>
      <c r="W45" s="3"/>
      <c r="X45" s="12"/>
      <c r="Y45" s="2"/>
      <c r="Z45" s="2"/>
      <c r="AA45" s="10"/>
      <c r="AB45" s="14"/>
      <c r="AC45" s="3"/>
      <c r="AD45" s="12"/>
      <c r="AE45" s="10"/>
      <c r="AF45" s="14"/>
      <c r="AG45" s="3"/>
    </row>
    <row r="46" spans="1:33" ht="12.75">
      <c r="A46" s="47">
        <v>36</v>
      </c>
      <c r="B46" s="40" t="s">
        <v>114</v>
      </c>
      <c r="C46" s="14"/>
      <c r="D46" s="2"/>
      <c r="E46" s="2"/>
      <c r="F46" s="3"/>
      <c r="G46" s="12"/>
      <c r="H46" s="2"/>
      <c r="I46" s="2"/>
      <c r="J46" s="10"/>
      <c r="K46" s="14"/>
      <c r="L46" s="2"/>
      <c r="M46" s="2"/>
      <c r="N46" s="2"/>
      <c r="O46" s="2"/>
      <c r="P46" s="2"/>
      <c r="Q46" s="2"/>
      <c r="R46" s="2"/>
      <c r="S46" s="3"/>
      <c r="T46" s="14"/>
      <c r="U46" s="2"/>
      <c r="V46" s="2"/>
      <c r="W46" s="3"/>
      <c r="X46" s="12"/>
      <c r="Y46" s="2"/>
      <c r="Z46" s="2"/>
      <c r="AA46" s="10"/>
      <c r="AB46" s="14"/>
      <c r="AC46" s="3"/>
      <c r="AD46" s="12"/>
      <c r="AE46" s="10"/>
      <c r="AF46" s="14"/>
      <c r="AG46" s="3"/>
    </row>
    <row r="47" spans="1:33" ht="12.75" customHeight="1">
      <c r="A47" s="47">
        <v>37</v>
      </c>
      <c r="B47" s="40" t="s">
        <v>86</v>
      </c>
      <c r="C47" s="14">
        <v>3</v>
      </c>
      <c r="D47" s="2">
        <v>1467</v>
      </c>
      <c r="E47" s="2">
        <v>1467</v>
      </c>
      <c r="F47" s="3"/>
      <c r="G47" s="12"/>
      <c r="H47" s="2"/>
      <c r="I47" s="2"/>
      <c r="J47" s="10"/>
      <c r="K47" s="14">
        <v>5</v>
      </c>
      <c r="L47" s="2"/>
      <c r="M47" s="2"/>
      <c r="N47" s="2"/>
      <c r="O47" s="2"/>
      <c r="P47" s="2"/>
      <c r="Q47" s="2"/>
      <c r="R47" s="2">
        <v>2</v>
      </c>
      <c r="S47" s="3">
        <v>5</v>
      </c>
      <c r="T47" s="14"/>
      <c r="U47" s="2"/>
      <c r="V47" s="2"/>
      <c r="W47" s="3"/>
      <c r="X47" s="12">
        <v>8</v>
      </c>
      <c r="Y47" s="2"/>
      <c r="Z47" s="2">
        <v>2</v>
      </c>
      <c r="AA47" s="10">
        <v>240</v>
      </c>
      <c r="AB47" s="14"/>
      <c r="AC47" s="3"/>
      <c r="AD47" s="12"/>
      <c r="AE47" s="10"/>
      <c r="AF47" s="14"/>
      <c r="AG47" s="3"/>
    </row>
    <row r="48" spans="1:33" ht="12.75" customHeight="1">
      <c r="A48" s="47">
        <v>38</v>
      </c>
      <c r="B48" s="40" t="s">
        <v>87</v>
      </c>
      <c r="C48" s="14"/>
      <c r="D48" s="2"/>
      <c r="E48" s="2"/>
      <c r="F48" s="3"/>
      <c r="G48" s="12"/>
      <c r="H48" s="2"/>
      <c r="I48" s="2"/>
      <c r="J48" s="10"/>
      <c r="K48" s="14"/>
      <c r="L48" s="2"/>
      <c r="M48" s="2"/>
      <c r="N48" s="2"/>
      <c r="O48" s="2"/>
      <c r="P48" s="2"/>
      <c r="Q48" s="2"/>
      <c r="R48" s="2"/>
      <c r="S48" s="3"/>
      <c r="T48" s="14"/>
      <c r="U48" s="2"/>
      <c r="V48" s="2"/>
      <c r="W48" s="3"/>
      <c r="X48" s="12"/>
      <c r="Y48" s="2"/>
      <c r="Z48" s="2"/>
      <c r="AA48" s="10"/>
      <c r="AB48" s="14"/>
      <c r="AC48" s="3"/>
      <c r="AD48" s="12"/>
      <c r="AE48" s="10"/>
      <c r="AF48" s="14"/>
      <c r="AG48" s="3"/>
    </row>
    <row r="49" spans="1:33" ht="12.75" customHeight="1">
      <c r="A49" s="47">
        <v>39</v>
      </c>
      <c r="B49" s="7" t="s">
        <v>4</v>
      </c>
      <c r="C49" s="14"/>
      <c r="D49" s="2"/>
      <c r="E49" s="2"/>
      <c r="F49" s="3"/>
      <c r="G49" s="12"/>
      <c r="H49" s="2"/>
      <c r="I49" s="2"/>
      <c r="J49" s="10"/>
      <c r="K49" s="14"/>
      <c r="L49" s="2"/>
      <c r="M49" s="2"/>
      <c r="N49" s="2"/>
      <c r="O49" s="2"/>
      <c r="P49" s="2"/>
      <c r="Q49" s="2"/>
      <c r="R49" s="2"/>
      <c r="S49" s="3"/>
      <c r="T49" s="14"/>
      <c r="U49" s="2"/>
      <c r="V49" s="2"/>
      <c r="W49" s="3"/>
      <c r="X49" s="12"/>
      <c r="Y49" s="2"/>
      <c r="Z49" s="2"/>
      <c r="AA49" s="10"/>
      <c r="AB49" s="14"/>
      <c r="AC49" s="3"/>
      <c r="AD49" s="12"/>
      <c r="AE49" s="10"/>
      <c r="AF49" s="14"/>
      <c r="AG49" s="3"/>
    </row>
    <row r="50" spans="1:33" ht="12.75">
      <c r="A50" s="47">
        <v>40</v>
      </c>
      <c r="B50" s="7" t="s">
        <v>8</v>
      </c>
      <c r="C50" s="14">
        <v>3</v>
      </c>
      <c r="D50" s="2">
        <v>414</v>
      </c>
      <c r="E50" s="2">
        <v>348</v>
      </c>
      <c r="F50" s="3"/>
      <c r="G50" s="12"/>
      <c r="H50" s="2"/>
      <c r="I50" s="2"/>
      <c r="J50" s="10"/>
      <c r="K50" s="14"/>
      <c r="L50" s="2"/>
      <c r="M50" s="2"/>
      <c r="N50" s="2"/>
      <c r="O50" s="2"/>
      <c r="P50" s="2"/>
      <c r="Q50" s="2"/>
      <c r="R50" s="2"/>
      <c r="S50" s="3"/>
      <c r="T50" s="14"/>
      <c r="U50" s="2"/>
      <c r="V50" s="2"/>
      <c r="W50" s="3"/>
      <c r="X50" s="12">
        <v>31</v>
      </c>
      <c r="Y50" s="2">
        <v>20</v>
      </c>
      <c r="Z50" s="2">
        <v>30</v>
      </c>
      <c r="AA50" s="10">
        <v>237</v>
      </c>
      <c r="AB50" s="14"/>
      <c r="AC50" s="3"/>
      <c r="AD50" s="12"/>
      <c r="AE50" s="10"/>
      <c r="AF50" s="14"/>
      <c r="AG50" s="3"/>
    </row>
    <row r="51" spans="1:33" ht="12.75">
      <c r="A51" s="47">
        <v>41</v>
      </c>
      <c r="B51" s="7" t="s">
        <v>11</v>
      </c>
      <c r="C51" s="14"/>
      <c r="D51" s="2"/>
      <c r="E51" s="2"/>
      <c r="F51" s="3"/>
      <c r="G51" s="12"/>
      <c r="H51" s="2"/>
      <c r="I51" s="2"/>
      <c r="J51" s="10"/>
      <c r="K51" s="14"/>
      <c r="L51" s="2"/>
      <c r="M51" s="2"/>
      <c r="N51" s="2"/>
      <c r="O51" s="2"/>
      <c r="P51" s="2"/>
      <c r="Q51" s="2"/>
      <c r="R51" s="2"/>
      <c r="S51" s="3"/>
      <c r="T51" s="14"/>
      <c r="U51" s="2"/>
      <c r="V51" s="2"/>
      <c r="W51" s="3"/>
      <c r="X51" s="12"/>
      <c r="Y51" s="2"/>
      <c r="Z51" s="2"/>
      <c r="AA51" s="10"/>
      <c r="AB51" s="14"/>
      <c r="AC51" s="3"/>
      <c r="AD51" s="12"/>
      <c r="AE51" s="10"/>
      <c r="AF51" s="14"/>
      <c r="AG51" s="3"/>
    </row>
    <row r="52" spans="1:33" ht="12.75">
      <c r="A52" s="47">
        <v>42</v>
      </c>
      <c r="B52" s="7" t="s">
        <v>21</v>
      </c>
      <c r="C52" s="14"/>
      <c r="D52" s="2">
        <v>488</v>
      </c>
      <c r="E52" s="2"/>
      <c r="F52" s="3"/>
      <c r="G52" s="12"/>
      <c r="H52" s="2"/>
      <c r="I52" s="2"/>
      <c r="J52" s="10"/>
      <c r="K52" s="14">
        <v>112</v>
      </c>
      <c r="L52" s="2"/>
      <c r="M52" s="2"/>
      <c r="N52" s="2"/>
      <c r="O52" s="2"/>
      <c r="P52" s="2"/>
      <c r="Q52" s="2"/>
      <c r="R52" s="2">
        <v>51</v>
      </c>
      <c r="S52" s="3">
        <v>47</v>
      </c>
      <c r="T52" s="14"/>
      <c r="U52" s="2"/>
      <c r="V52" s="2"/>
      <c r="W52" s="3">
        <v>262</v>
      </c>
      <c r="X52" s="12">
        <v>6</v>
      </c>
      <c r="Y52" s="2">
        <v>1</v>
      </c>
      <c r="Z52" s="2">
        <v>4</v>
      </c>
      <c r="AA52" s="10"/>
      <c r="AB52" s="14"/>
      <c r="AC52" s="3"/>
      <c r="AD52" s="12"/>
      <c r="AE52" s="10"/>
      <c r="AF52" s="14">
        <v>2</v>
      </c>
      <c r="AG52" s="3"/>
    </row>
    <row r="53" spans="1:33" ht="12.75">
      <c r="A53" s="47">
        <v>43</v>
      </c>
      <c r="B53" s="7" t="s">
        <v>17</v>
      </c>
      <c r="C53" s="14">
        <v>9</v>
      </c>
      <c r="D53" s="2">
        <v>14250</v>
      </c>
      <c r="E53" s="2">
        <v>8300</v>
      </c>
      <c r="F53" s="3"/>
      <c r="G53" s="12"/>
      <c r="H53" s="2"/>
      <c r="I53" s="2"/>
      <c r="J53" s="10"/>
      <c r="K53" s="14">
        <v>9</v>
      </c>
      <c r="L53" s="2"/>
      <c r="M53" s="2"/>
      <c r="N53" s="2"/>
      <c r="O53" s="2"/>
      <c r="P53" s="2"/>
      <c r="Q53" s="2"/>
      <c r="R53" s="2">
        <v>5</v>
      </c>
      <c r="S53" s="3">
        <v>2</v>
      </c>
      <c r="T53" s="14">
        <v>11</v>
      </c>
      <c r="U53" s="2">
        <v>5</v>
      </c>
      <c r="V53" s="2">
        <v>3</v>
      </c>
      <c r="W53" s="3">
        <v>1120</v>
      </c>
      <c r="X53" s="12">
        <v>6</v>
      </c>
      <c r="Y53" s="2">
        <v>0</v>
      </c>
      <c r="Z53" s="2">
        <v>1</v>
      </c>
      <c r="AA53" s="10">
        <v>70</v>
      </c>
      <c r="AB53" s="14"/>
      <c r="AC53" s="3"/>
      <c r="AD53" s="12"/>
      <c r="AE53" s="10"/>
      <c r="AF53" s="14">
        <v>2</v>
      </c>
      <c r="AG53" s="3">
        <v>500</v>
      </c>
    </row>
    <row r="54" spans="1:33" ht="12.75">
      <c r="A54" s="47" t="s">
        <v>106</v>
      </c>
      <c r="B54" s="7" t="s">
        <v>90</v>
      </c>
      <c r="C54" s="14"/>
      <c r="D54" s="2"/>
      <c r="E54" s="2"/>
      <c r="F54" s="3"/>
      <c r="G54" s="12"/>
      <c r="H54" s="2"/>
      <c r="I54" s="2"/>
      <c r="J54" s="10"/>
      <c r="K54" s="14"/>
      <c r="L54" s="2"/>
      <c r="M54" s="2"/>
      <c r="N54" s="2"/>
      <c r="O54" s="2"/>
      <c r="P54" s="2"/>
      <c r="Q54" s="2"/>
      <c r="R54" s="2"/>
      <c r="S54" s="3"/>
      <c r="T54" s="14"/>
      <c r="U54" s="2"/>
      <c r="V54" s="2"/>
      <c r="W54" s="3"/>
      <c r="X54" s="12"/>
      <c r="Y54" s="2"/>
      <c r="Z54" s="2"/>
      <c r="AA54" s="10"/>
      <c r="AB54" s="14"/>
      <c r="AC54" s="3"/>
      <c r="AD54" s="12"/>
      <c r="AE54" s="10"/>
      <c r="AF54" s="14"/>
      <c r="AG54" s="3"/>
    </row>
    <row r="55" spans="1:33" ht="12.75">
      <c r="A55" s="47">
        <v>44</v>
      </c>
      <c r="B55" s="40" t="s">
        <v>115</v>
      </c>
      <c r="C55" s="14"/>
      <c r="D55" s="2"/>
      <c r="E55" s="2"/>
      <c r="F55" s="3"/>
      <c r="G55" s="12"/>
      <c r="H55" s="2"/>
      <c r="I55" s="2"/>
      <c r="J55" s="10"/>
      <c r="K55" s="14"/>
      <c r="L55" s="2"/>
      <c r="M55" s="2"/>
      <c r="N55" s="2"/>
      <c r="O55" s="2"/>
      <c r="P55" s="2"/>
      <c r="Q55" s="2"/>
      <c r="R55" s="2"/>
      <c r="S55" s="3"/>
      <c r="T55" s="14"/>
      <c r="U55" s="2"/>
      <c r="V55" s="2"/>
      <c r="W55" s="3"/>
      <c r="X55" s="12"/>
      <c r="Y55" s="2"/>
      <c r="Z55" s="2"/>
      <c r="AA55" s="10"/>
      <c r="AB55" s="14"/>
      <c r="AC55" s="3"/>
      <c r="AD55" s="12"/>
      <c r="AE55" s="10"/>
      <c r="AF55" s="14"/>
      <c r="AG55" s="3"/>
    </row>
    <row r="56" spans="1:33" ht="12.75">
      <c r="A56" s="47">
        <v>45</v>
      </c>
      <c r="B56" s="40" t="s">
        <v>85</v>
      </c>
      <c r="C56" s="14">
        <v>5</v>
      </c>
      <c r="D56" s="2">
        <v>2500</v>
      </c>
      <c r="E56" s="2">
        <v>2500</v>
      </c>
      <c r="F56" s="3"/>
      <c r="G56" s="12"/>
      <c r="H56" s="2"/>
      <c r="I56" s="2"/>
      <c r="J56" s="10"/>
      <c r="K56" s="14"/>
      <c r="L56" s="2"/>
      <c r="M56" s="2"/>
      <c r="N56" s="2"/>
      <c r="O56" s="2"/>
      <c r="P56" s="2"/>
      <c r="Q56" s="2"/>
      <c r="R56" s="2"/>
      <c r="S56" s="3"/>
      <c r="T56" s="14"/>
      <c r="U56" s="2"/>
      <c r="V56" s="2"/>
      <c r="W56" s="3"/>
      <c r="X56" s="12">
        <v>7</v>
      </c>
      <c r="Y56" s="2">
        <v>5</v>
      </c>
      <c r="Z56" s="2">
        <v>3</v>
      </c>
      <c r="AA56" s="10">
        <v>200</v>
      </c>
      <c r="AB56" s="14"/>
      <c r="AC56" s="3"/>
      <c r="AD56" s="12"/>
      <c r="AE56" s="10"/>
      <c r="AF56" s="14"/>
      <c r="AG56" s="3"/>
    </row>
    <row r="57" spans="1:33" ht="12.75">
      <c r="A57" s="47">
        <v>46</v>
      </c>
      <c r="B57" s="7" t="s">
        <v>7</v>
      </c>
      <c r="C57" s="14">
        <v>7</v>
      </c>
      <c r="D57" s="2">
        <v>5691</v>
      </c>
      <c r="E57" s="2">
        <v>5271</v>
      </c>
      <c r="F57" s="3">
        <v>420</v>
      </c>
      <c r="G57" s="12"/>
      <c r="H57" s="2"/>
      <c r="I57" s="2"/>
      <c r="J57" s="10"/>
      <c r="K57" s="14">
        <v>10</v>
      </c>
      <c r="L57" s="2"/>
      <c r="M57" s="2"/>
      <c r="N57" s="2"/>
      <c r="O57" s="2"/>
      <c r="P57" s="2"/>
      <c r="Q57" s="2"/>
      <c r="R57" s="2">
        <v>10</v>
      </c>
      <c r="S57" s="3">
        <v>7</v>
      </c>
      <c r="T57" s="14"/>
      <c r="U57" s="2"/>
      <c r="V57" s="2"/>
      <c r="W57" s="3">
        <v>1416</v>
      </c>
      <c r="X57" s="12">
        <v>17</v>
      </c>
      <c r="Y57" s="2">
        <v>10</v>
      </c>
      <c r="Z57" s="2">
        <v>4</v>
      </c>
      <c r="AA57" s="10">
        <v>276</v>
      </c>
      <c r="AB57" s="14"/>
      <c r="AC57" s="3"/>
      <c r="AD57" s="12"/>
      <c r="AE57" s="10"/>
      <c r="AF57" s="14">
        <v>2</v>
      </c>
      <c r="AG57" s="3">
        <v>1019</v>
      </c>
    </row>
    <row r="58" spans="1:33" ht="12.75">
      <c r="A58" s="47" t="s">
        <v>105</v>
      </c>
      <c r="B58" s="7" t="s">
        <v>91</v>
      </c>
      <c r="C58" s="14"/>
      <c r="D58" s="2"/>
      <c r="E58" s="2"/>
      <c r="F58" s="3"/>
      <c r="G58" s="12"/>
      <c r="H58" s="2"/>
      <c r="I58" s="2"/>
      <c r="J58" s="10"/>
      <c r="K58" s="14"/>
      <c r="L58" s="2"/>
      <c r="M58" s="2"/>
      <c r="N58" s="2"/>
      <c r="O58" s="2"/>
      <c r="P58" s="2"/>
      <c r="Q58" s="2"/>
      <c r="R58" s="2"/>
      <c r="S58" s="3"/>
      <c r="T58" s="14"/>
      <c r="U58" s="2"/>
      <c r="V58" s="2"/>
      <c r="W58" s="3"/>
      <c r="X58" s="12"/>
      <c r="Y58" s="2"/>
      <c r="Z58" s="2"/>
      <c r="AA58" s="10"/>
      <c r="AB58" s="14"/>
      <c r="AC58" s="3"/>
      <c r="AD58" s="12"/>
      <c r="AE58" s="10"/>
      <c r="AF58" s="14"/>
      <c r="AG58" s="3"/>
    </row>
    <row r="59" spans="1:33" ht="12.75">
      <c r="A59" s="47">
        <v>47</v>
      </c>
      <c r="B59" s="40" t="s">
        <v>116</v>
      </c>
      <c r="C59" s="14"/>
      <c r="D59" s="2">
        <v>20466</v>
      </c>
      <c r="E59" s="2"/>
      <c r="F59" s="3"/>
      <c r="G59" s="12"/>
      <c r="H59" s="2"/>
      <c r="I59" s="2"/>
      <c r="J59" s="10"/>
      <c r="K59" s="14"/>
      <c r="L59" s="2">
        <v>4</v>
      </c>
      <c r="M59" s="2"/>
      <c r="N59" s="2">
        <v>4</v>
      </c>
      <c r="O59" s="2"/>
      <c r="P59" s="2"/>
      <c r="Q59" s="2"/>
      <c r="R59" s="2">
        <v>5</v>
      </c>
      <c r="S59" s="3">
        <v>5</v>
      </c>
      <c r="T59" s="14">
        <v>30</v>
      </c>
      <c r="U59" s="2">
        <v>5</v>
      </c>
      <c r="V59" s="2">
        <v>5</v>
      </c>
      <c r="W59" s="3">
        <v>2816</v>
      </c>
      <c r="X59" s="12">
        <v>480</v>
      </c>
      <c r="Y59" s="2">
        <v>195</v>
      </c>
      <c r="Z59" s="2">
        <v>245</v>
      </c>
      <c r="AA59" s="10">
        <v>2032</v>
      </c>
      <c r="AB59" s="14"/>
      <c r="AC59" s="3"/>
      <c r="AD59" s="12"/>
      <c r="AE59" s="10"/>
      <c r="AF59" s="14"/>
      <c r="AG59" s="3"/>
    </row>
    <row r="60" spans="1:33" ht="12.75" customHeight="1">
      <c r="A60" s="47">
        <v>48</v>
      </c>
      <c r="B60" s="40" t="s">
        <v>82</v>
      </c>
      <c r="C60" s="14"/>
      <c r="D60" s="2"/>
      <c r="E60" s="2"/>
      <c r="F60" s="3"/>
      <c r="G60" s="12"/>
      <c r="H60" s="2"/>
      <c r="I60" s="2"/>
      <c r="J60" s="10"/>
      <c r="K60" s="14"/>
      <c r="L60" s="2"/>
      <c r="M60" s="2"/>
      <c r="N60" s="2"/>
      <c r="O60" s="2"/>
      <c r="P60" s="2"/>
      <c r="Q60" s="2"/>
      <c r="R60" s="2"/>
      <c r="S60" s="3"/>
      <c r="T60" s="14"/>
      <c r="U60" s="2"/>
      <c r="V60" s="2"/>
      <c r="W60" s="3"/>
      <c r="X60" s="12"/>
      <c r="Y60" s="2"/>
      <c r="Z60" s="2"/>
      <c r="AA60" s="10"/>
      <c r="AB60" s="14"/>
      <c r="AC60" s="3"/>
      <c r="AD60" s="12"/>
      <c r="AE60" s="10"/>
      <c r="AF60" s="14"/>
      <c r="AG60" s="3"/>
    </row>
    <row r="61" spans="1:33" ht="12.75" customHeight="1">
      <c r="A61" s="47">
        <v>49</v>
      </c>
      <c r="B61" s="40" t="s">
        <v>83</v>
      </c>
      <c r="C61" s="14">
        <v>3</v>
      </c>
      <c r="D61" s="2">
        <v>2050</v>
      </c>
      <c r="E61" s="2"/>
      <c r="F61" s="3"/>
      <c r="G61" s="12"/>
      <c r="H61" s="2"/>
      <c r="I61" s="2"/>
      <c r="J61" s="10"/>
      <c r="K61" s="14"/>
      <c r="L61" s="2"/>
      <c r="M61" s="2"/>
      <c r="N61" s="2"/>
      <c r="O61" s="2"/>
      <c r="P61" s="2"/>
      <c r="Q61" s="2"/>
      <c r="R61" s="2"/>
      <c r="S61" s="3"/>
      <c r="T61" s="14">
        <v>1</v>
      </c>
      <c r="U61" s="2">
        <v>1</v>
      </c>
      <c r="V61" s="2"/>
      <c r="W61" s="3">
        <v>90</v>
      </c>
      <c r="X61" s="12">
        <v>50</v>
      </c>
      <c r="Y61" s="2">
        <v>3</v>
      </c>
      <c r="Z61" s="2">
        <v>8</v>
      </c>
      <c r="AA61" s="10">
        <v>319</v>
      </c>
      <c r="AB61" s="14"/>
      <c r="AC61" s="3"/>
      <c r="AD61" s="12"/>
      <c r="AE61" s="10"/>
      <c r="AF61" s="14">
        <v>1</v>
      </c>
      <c r="AG61" s="3">
        <v>110</v>
      </c>
    </row>
    <row r="62" spans="1:33" ht="12.75">
      <c r="A62" s="47">
        <v>50</v>
      </c>
      <c r="B62" s="40" t="s">
        <v>84</v>
      </c>
      <c r="C62" s="14">
        <v>3</v>
      </c>
      <c r="D62" s="2">
        <v>2974</v>
      </c>
      <c r="E62" s="2">
        <v>1071</v>
      </c>
      <c r="F62" s="3">
        <v>1903</v>
      </c>
      <c r="G62" s="12"/>
      <c r="H62" s="2"/>
      <c r="I62" s="2"/>
      <c r="J62" s="10"/>
      <c r="K62" s="14"/>
      <c r="L62" s="2"/>
      <c r="M62" s="2"/>
      <c r="N62" s="2"/>
      <c r="O62" s="2"/>
      <c r="P62" s="2"/>
      <c r="Q62" s="2"/>
      <c r="R62" s="2"/>
      <c r="S62" s="3"/>
      <c r="T62" s="14">
        <v>6</v>
      </c>
      <c r="U62" s="2">
        <v>2</v>
      </c>
      <c r="V62" s="2">
        <v>3</v>
      </c>
      <c r="W62" s="3">
        <v>901</v>
      </c>
      <c r="X62" s="12">
        <v>34</v>
      </c>
      <c r="Y62" s="2">
        <v>9</v>
      </c>
      <c r="Z62" s="2">
        <v>26</v>
      </c>
      <c r="AA62" s="10">
        <v>281</v>
      </c>
      <c r="AB62" s="14"/>
      <c r="AC62" s="3"/>
      <c r="AD62" s="12"/>
      <c r="AE62" s="10"/>
      <c r="AF62" s="14"/>
      <c r="AG62" s="3"/>
    </row>
    <row r="63" spans="1:33" ht="12.75">
      <c r="A63" s="47">
        <v>51</v>
      </c>
      <c r="B63" s="7" t="s">
        <v>12</v>
      </c>
      <c r="C63" s="14">
        <v>5</v>
      </c>
      <c r="D63" s="2">
        <v>6078</v>
      </c>
      <c r="E63" s="2">
        <v>6078</v>
      </c>
      <c r="F63" s="3"/>
      <c r="G63" s="12"/>
      <c r="H63" s="2"/>
      <c r="I63" s="2"/>
      <c r="J63" s="10"/>
      <c r="K63" s="14"/>
      <c r="L63" s="2"/>
      <c r="M63" s="2"/>
      <c r="N63" s="2"/>
      <c r="O63" s="2"/>
      <c r="P63" s="2"/>
      <c r="Q63" s="2"/>
      <c r="R63" s="2"/>
      <c r="S63" s="3"/>
      <c r="T63" s="14">
        <v>40</v>
      </c>
      <c r="U63" s="2">
        <v>22</v>
      </c>
      <c r="V63" s="2">
        <v>26</v>
      </c>
      <c r="W63" s="3">
        <v>968</v>
      </c>
      <c r="X63" s="12">
        <v>116</v>
      </c>
      <c r="Y63" s="2">
        <v>70</v>
      </c>
      <c r="Z63" s="2">
        <v>98</v>
      </c>
      <c r="AA63" s="10">
        <v>1010</v>
      </c>
      <c r="AB63" s="14"/>
      <c r="AC63" s="3"/>
      <c r="AD63" s="12"/>
      <c r="AE63" s="10"/>
      <c r="AF63" s="14">
        <v>2</v>
      </c>
      <c r="AG63" s="3">
        <v>300</v>
      </c>
    </row>
    <row r="64" spans="1:33" ht="12.75">
      <c r="A64" s="47">
        <v>52</v>
      </c>
      <c r="B64" s="7" t="s">
        <v>27</v>
      </c>
      <c r="C64" s="14"/>
      <c r="D64" s="2"/>
      <c r="E64" s="2"/>
      <c r="F64" s="3"/>
      <c r="G64" s="12"/>
      <c r="H64" s="2"/>
      <c r="I64" s="2"/>
      <c r="J64" s="10"/>
      <c r="K64" s="14"/>
      <c r="L64" s="2"/>
      <c r="M64" s="2"/>
      <c r="N64" s="2"/>
      <c r="O64" s="2"/>
      <c r="P64" s="2"/>
      <c r="Q64" s="2"/>
      <c r="R64" s="2"/>
      <c r="S64" s="3"/>
      <c r="T64" s="14"/>
      <c r="U64" s="2"/>
      <c r="V64" s="2"/>
      <c r="W64" s="3"/>
      <c r="X64" s="12"/>
      <c r="Y64" s="2"/>
      <c r="Z64" s="2"/>
      <c r="AA64" s="10"/>
      <c r="AB64" s="14"/>
      <c r="AC64" s="3"/>
      <c r="AD64" s="12"/>
      <c r="AE64" s="10"/>
      <c r="AF64" s="14"/>
      <c r="AG64" s="3"/>
    </row>
    <row r="65" spans="1:33" ht="12.75">
      <c r="A65" s="47" t="s">
        <v>104</v>
      </c>
      <c r="B65" s="7" t="s">
        <v>92</v>
      </c>
      <c r="C65" s="14"/>
      <c r="D65" s="2"/>
      <c r="E65" s="2"/>
      <c r="F65" s="3"/>
      <c r="G65" s="12"/>
      <c r="H65" s="2"/>
      <c r="I65" s="2"/>
      <c r="J65" s="10"/>
      <c r="K65" s="14"/>
      <c r="L65" s="2"/>
      <c r="M65" s="2"/>
      <c r="N65" s="2"/>
      <c r="O65" s="2"/>
      <c r="P65" s="2"/>
      <c r="Q65" s="2"/>
      <c r="R65" s="2"/>
      <c r="S65" s="3"/>
      <c r="T65" s="14"/>
      <c r="U65" s="2"/>
      <c r="V65" s="2"/>
      <c r="W65" s="3"/>
      <c r="X65" s="12"/>
      <c r="Y65" s="2"/>
      <c r="Z65" s="2"/>
      <c r="AA65" s="10"/>
      <c r="AB65" s="14"/>
      <c r="AC65" s="3"/>
      <c r="AD65" s="12"/>
      <c r="AE65" s="10"/>
      <c r="AF65" s="14"/>
      <c r="AG65" s="3"/>
    </row>
    <row r="66" spans="1:33" ht="12.75">
      <c r="A66" s="47">
        <v>53</v>
      </c>
      <c r="B66" s="40" t="s">
        <v>117</v>
      </c>
      <c r="C66" s="14"/>
      <c r="D66" s="2">
        <v>117346</v>
      </c>
      <c r="E66" s="2"/>
      <c r="F66" s="3"/>
      <c r="G66" s="12"/>
      <c r="H66" s="2"/>
      <c r="I66" s="2"/>
      <c r="J66" s="10"/>
      <c r="K66" s="14">
        <v>273</v>
      </c>
      <c r="L66" s="2"/>
      <c r="M66" s="2"/>
      <c r="N66" s="2"/>
      <c r="O66" s="2"/>
      <c r="P66" s="2"/>
      <c r="Q66" s="2"/>
      <c r="R66" s="2">
        <v>96</v>
      </c>
      <c r="S66" s="3">
        <v>167</v>
      </c>
      <c r="T66" s="14">
        <v>170</v>
      </c>
      <c r="U66" s="2">
        <v>61</v>
      </c>
      <c r="V66" s="2">
        <v>37</v>
      </c>
      <c r="W66" s="3">
        <v>8235</v>
      </c>
      <c r="X66" s="12">
        <v>122</v>
      </c>
      <c r="Y66" s="2">
        <v>43</v>
      </c>
      <c r="Z66" s="2">
        <v>57</v>
      </c>
      <c r="AA66" s="10">
        <v>2500</v>
      </c>
      <c r="AB66" s="14"/>
      <c r="AC66" s="3"/>
      <c r="AD66" s="12"/>
      <c r="AE66" s="10"/>
      <c r="AF66" s="14"/>
      <c r="AG66" s="3"/>
    </row>
    <row r="67" spans="1:33" ht="12.75">
      <c r="A67" s="47">
        <v>54</v>
      </c>
      <c r="B67" s="41" t="s">
        <v>81</v>
      </c>
      <c r="C67" s="14"/>
      <c r="D67" s="2"/>
      <c r="E67" s="2"/>
      <c r="F67" s="3"/>
      <c r="G67" s="12"/>
      <c r="H67" s="2"/>
      <c r="I67" s="2"/>
      <c r="J67" s="10"/>
      <c r="K67" s="14"/>
      <c r="L67" s="2"/>
      <c r="M67" s="2"/>
      <c r="N67" s="2"/>
      <c r="O67" s="2"/>
      <c r="P67" s="2"/>
      <c r="Q67" s="2"/>
      <c r="R67" s="2"/>
      <c r="S67" s="3"/>
      <c r="T67" s="14"/>
      <c r="U67" s="2"/>
      <c r="V67" s="2"/>
      <c r="W67" s="3"/>
      <c r="X67" s="12"/>
      <c r="Y67" s="2"/>
      <c r="Z67" s="2"/>
      <c r="AA67" s="10"/>
      <c r="AB67" s="14"/>
      <c r="AC67" s="3"/>
      <c r="AD67" s="12"/>
      <c r="AE67" s="10"/>
      <c r="AF67" s="14"/>
      <c r="AG67" s="3"/>
    </row>
    <row r="68" spans="1:33" ht="12.75">
      <c r="A68" s="47">
        <v>55</v>
      </c>
      <c r="B68" s="7" t="s">
        <v>25</v>
      </c>
      <c r="C68" s="14">
        <v>2</v>
      </c>
      <c r="D68" s="2">
        <v>9910</v>
      </c>
      <c r="E68" s="2"/>
      <c r="F68" s="3"/>
      <c r="G68" s="12"/>
      <c r="H68" s="2"/>
      <c r="I68" s="2"/>
      <c r="J68" s="10"/>
      <c r="K68" s="14"/>
      <c r="L68" s="2"/>
      <c r="M68" s="2"/>
      <c r="N68" s="2"/>
      <c r="O68" s="2"/>
      <c r="P68" s="2"/>
      <c r="Q68" s="2"/>
      <c r="R68" s="2"/>
      <c r="S68" s="3"/>
      <c r="T68" s="14"/>
      <c r="U68" s="2"/>
      <c r="V68" s="2"/>
      <c r="W68" s="3"/>
      <c r="X68" s="12"/>
      <c r="Y68" s="2"/>
      <c r="Z68" s="2"/>
      <c r="AA68" s="10"/>
      <c r="AB68" s="14"/>
      <c r="AC68" s="3"/>
      <c r="AD68" s="12"/>
      <c r="AE68" s="10"/>
      <c r="AF68" s="14"/>
      <c r="AG68" s="3"/>
    </row>
    <row r="69" spans="1:33" ht="12.75">
      <c r="A69" s="47">
        <v>56</v>
      </c>
      <c r="B69" s="7" t="s">
        <v>93</v>
      </c>
      <c r="C69" s="14"/>
      <c r="D69" s="2"/>
      <c r="E69" s="2"/>
      <c r="F69" s="3"/>
      <c r="G69" s="12"/>
      <c r="H69" s="2"/>
      <c r="I69" s="2"/>
      <c r="J69" s="10"/>
      <c r="K69" s="14"/>
      <c r="L69" s="2"/>
      <c r="M69" s="2"/>
      <c r="N69" s="2"/>
      <c r="O69" s="2"/>
      <c r="P69" s="2"/>
      <c r="Q69" s="2"/>
      <c r="R69" s="2"/>
      <c r="S69" s="3"/>
      <c r="T69" s="14"/>
      <c r="U69" s="2"/>
      <c r="V69" s="2"/>
      <c r="W69" s="3"/>
      <c r="X69" s="12"/>
      <c r="Y69" s="2"/>
      <c r="Z69" s="2"/>
      <c r="AA69" s="10"/>
      <c r="AB69" s="14"/>
      <c r="AC69" s="3"/>
      <c r="AD69" s="12"/>
      <c r="AE69" s="10"/>
      <c r="AF69" s="14"/>
      <c r="AG69" s="3"/>
    </row>
    <row r="70" spans="1:33" ht="12.75">
      <c r="A70" s="47" t="s">
        <v>103</v>
      </c>
      <c r="B70" s="7" t="s">
        <v>94</v>
      </c>
      <c r="C70" s="14"/>
      <c r="D70" s="2"/>
      <c r="E70" s="2"/>
      <c r="F70" s="3"/>
      <c r="G70" s="12"/>
      <c r="H70" s="2"/>
      <c r="I70" s="2"/>
      <c r="J70" s="10"/>
      <c r="K70" s="14"/>
      <c r="L70" s="2"/>
      <c r="M70" s="2"/>
      <c r="N70" s="2"/>
      <c r="O70" s="2"/>
      <c r="P70" s="2"/>
      <c r="Q70" s="2"/>
      <c r="R70" s="2"/>
      <c r="S70" s="3"/>
      <c r="T70" s="14"/>
      <c r="U70" s="2"/>
      <c r="V70" s="2"/>
      <c r="W70" s="3"/>
      <c r="X70" s="12"/>
      <c r="Y70" s="2"/>
      <c r="Z70" s="2"/>
      <c r="AA70" s="10"/>
      <c r="AB70" s="14"/>
      <c r="AC70" s="3"/>
      <c r="AD70" s="12"/>
      <c r="AE70" s="10"/>
      <c r="AF70" s="14"/>
      <c r="AG70" s="3"/>
    </row>
    <row r="71" spans="1:33" ht="12.75" customHeight="1">
      <c r="A71" s="47">
        <v>57</v>
      </c>
      <c r="B71" s="40" t="s">
        <v>118</v>
      </c>
      <c r="C71" s="14">
        <v>812</v>
      </c>
      <c r="D71" s="2">
        <v>17800</v>
      </c>
      <c r="E71" s="2">
        <v>15360</v>
      </c>
      <c r="F71" s="3"/>
      <c r="G71" s="12"/>
      <c r="H71" s="2"/>
      <c r="I71" s="2"/>
      <c r="J71" s="10"/>
      <c r="K71" s="14"/>
      <c r="L71" s="2"/>
      <c r="M71" s="2"/>
      <c r="N71" s="2"/>
      <c r="O71" s="2"/>
      <c r="P71" s="2"/>
      <c r="Q71" s="2"/>
      <c r="R71" s="2"/>
      <c r="S71" s="3"/>
      <c r="T71" s="14">
        <v>10</v>
      </c>
      <c r="U71" s="2">
        <v>5</v>
      </c>
      <c r="V71" s="2">
        <v>4</v>
      </c>
      <c r="W71" s="3"/>
      <c r="X71" s="12">
        <v>15</v>
      </c>
      <c r="Y71" s="2">
        <v>5</v>
      </c>
      <c r="Z71" s="2">
        <v>4</v>
      </c>
      <c r="AA71" s="10">
        <v>600</v>
      </c>
      <c r="AB71" s="14"/>
      <c r="AC71" s="3"/>
      <c r="AD71" s="12"/>
      <c r="AE71" s="10"/>
      <c r="AF71" s="14">
        <v>4</v>
      </c>
      <c r="AG71" s="3">
        <v>1045</v>
      </c>
    </row>
    <row r="72" spans="1:33" ht="12.75" customHeight="1">
      <c r="A72" s="47">
        <v>58</v>
      </c>
      <c r="B72" s="40" t="s">
        <v>75</v>
      </c>
      <c r="C72" s="14"/>
      <c r="D72" s="2"/>
      <c r="E72" s="2"/>
      <c r="F72" s="3"/>
      <c r="G72" s="12"/>
      <c r="H72" s="2"/>
      <c r="I72" s="2"/>
      <c r="J72" s="10"/>
      <c r="K72" s="14"/>
      <c r="L72" s="2"/>
      <c r="M72" s="2"/>
      <c r="N72" s="2"/>
      <c r="O72" s="2"/>
      <c r="P72" s="2"/>
      <c r="Q72" s="2"/>
      <c r="R72" s="2"/>
      <c r="S72" s="3"/>
      <c r="T72" s="14"/>
      <c r="U72" s="2"/>
      <c r="V72" s="2"/>
      <c r="W72" s="3"/>
      <c r="X72" s="12"/>
      <c r="Y72" s="2"/>
      <c r="Z72" s="2"/>
      <c r="AA72" s="10"/>
      <c r="AB72" s="14"/>
      <c r="AC72" s="3"/>
      <c r="AD72" s="12"/>
      <c r="AE72" s="10"/>
      <c r="AF72" s="14"/>
      <c r="AG72" s="3"/>
    </row>
    <row r="73" spans="1:33" ht="12.75">
      <c r="A73" s="47">
        <v>59</v>
      </c>
      <c r="B73" s="40" t="s">
        <v>29</v>
      </c>
      <c r="C73" s="14">
        <v>5</v>
      </c>
      <c r="D73" s="2">
        <v>6935</v>
      </c>
      <c r="E73" s="2">
        <v>4280</v>
      </c>
      <c r="F73" s="3"/>
      <c r="G73" s="12"/>
      <c r="H73" s="2"/>
      <c r="I73" s="2"/>
      <c r="J73" s="10"/>
      <c r="K73" s="14">
        <v>246</v>
      </c>
      <c r="L73" s="2">
        <v>1080</v>
      </c>
      <c r="M73" s="2"/>
      <c r="N73" s="2">
        <v>483</v>
      </c>
      <c r="O73" s="2"/>
      <c r="P73" s="2"/>
      <c r="Q73" s="2"/>
      <c r="R73" s="2">
        <v>117</v>
      </c>
      <c r="S73" s="3">
        <v>213</v>
      </c>
      <c r="T73" s="14">
        <v>10</v>
      </c>
      <c r="U73" s="2">
        <v>3</v>
      </c>
      <c r="V73" s="2">
        <v>6</v>
      </c>
      <c r="W73" s="3">
        <v>374</v>
      </c>
      <c r="X73" s="12">
        <v>57</v>
      </c>
      <c r="Y73" s="2">
        <v>23</v>
      </c>
      <c r="Z73" s="2">
        <v>39</v>
      </c>
      <c r="AA73" s="10">
        <v>743</v>
      </c>
      <c r="AB73" s="14"/>
      <c r="AC73" s="3"/>
      <c r="AD73" s="12"/>
      <c r="AE73" s="10"/>
      <c r="AF73" s="14"/>
      <c r="AG73" s="3"/>
    </row>
    <row r="74" spans="1:33" ht="12.75">
      <c r="A74" s="47">
        <v>60</v>
      </c>
      <c r="B74" s="40" t="s">
        <v>73</v>
      </c>
      <c r="C74" s="14">
        <v>2</v>
      </c>
      <c r="D74" s="2">
        <v>2285</v>
      </c>
      <c r="E74" s="2">
        <v>950</v>
      </c>
      <c r="F74" s="3"/>
      <c r="G74" s="12"/>
      <c r="H74" s="2"/>
      <c r="I74" s="2"/>
      <c r="J74" s="10"/>
      <c r="K74" s="14">
        <v>78</v>
      </c>
      <c r="L74" s="2"/>
      <c r="M74" s="2">
        <v>450</v>
      </c>
      <c r="N74" s="2"/>
      <c r="O74" s="2">
        <v>136</v>
      </c>
      <c r="P74" s="2"/>
      <c r="Q74" s="2"/>
      <c r="R74" s="2">
        <v>47</v>
      </c>
      <c r="S74" s="3">
        <v>71</v>
      </c>
      <c r="T74" s="14">
        <v>10</v>
      </c>
      <c r="U74" s="2">
        <v>3</v>
      </c>
      <c r="V74" s="2">
        <v>6</v>
      </c>
      <c r="W74" s="3">
        <v>125</v>
      </c>
      <c r="X74" s="12">
        <v>43</v>
      </c>
      <c r="Y74" s="2">
        <v>17</v>
      </c>
      <c r="Z74" s="2">
        <v>21</v>
      </c>
      <c r="AA74" s="10">
        <v>545</v>
      </c>
      <c r="AB74" s="14"/>
      <c r="AC74" s="3"/>
      <c r="AD74" s="12"/>
      <c r="AE74" s="10"/>
      <c r="AF74" s="14"/>
      <c r="AG74" s="3"/>
    </row>
    <row r="75" spans="1:33" ht="12.75" customHeight="1">
      <c r="A75" s="47">
        <v>61</v>
      </c>
      <c r="B75" s="40" t="s">
        <v>74</v>
      </c>
      <c r="C75" s="14">
        <v>2</v>
      </c>
      <c r="D75" s="2">
        <v>500</v>
      </c>
      <c r="E75" s="2">
        <v>500</v>
      </c>
      <c r="F75" s="3"/>
      <c r="G75" s="12"/>
      <c r="H75" s="2"/>
      <c r="I75" s="2"/>
      <c r="J75" s="10"/>
      <c r="K75" s="14">
        <v>5</v>
      </c>
      <c r="L75" s="2"/>
      <c r="M75" s="2"/>
      <c r="N75" s="2"/>
      <c r="O75" s="2">
        <v>200</v>
      </c>
      <c r="P75" s="2"/>
      <c r="Q75" s="2"/>
      <c r="R75" s="2">
        <v>5</v>
      </c>
      <c r="S75" s="3"/>
      <c r="T75" s="14"/>
      <c r="U75" s="2"/>
      <c r="V75" s="2"/>
      <c r="W75" s="3"/>
      <c r="X75" s="12">
        <v>15</v>
      </c>
      <c r="Y75" s="2">
        <v>5</v>
      </c>
      <c r="Z75" s="2"/>
      <c r="AA75" s="10">
        <v>100</v>
      </c>
      <c r="AB75" s="14"/>
      <c r="AC75" s="3"/>
      <c r="AD75" s="12"/>
      <c r="AE75" s="10"/>
      <c r="AF75" s="14"/>
      <c r="AG75" s="3"/>
    </row>
    <row r="76" spans="1:33" ht="12.75">
      <c r="A76" s="47">
        <v>62</v>
      </c>
      <c r="B76" s="7" t="s">
        <v>10</v>
      </c>
      <c r="C76" s="14">
        <v>6</v>
      </c>
      <c r="D76" s="2">
        <v>7393</v>
      </c>
      <c r="E76" s="2">
        <v>5250</v>
      </c>
      <c r="F76" s="3"/>
      <c r="G76" s="12"/>
      <c r="H76" s="2"/>
      <c r="I76" s="2"/>
      <c r="J76" s="10"/>
      <c r="K76" s="14"/>
      <c r="L76" s="2">
        <v>12</v>
      </c>
      <c r="M76" s="2">
        <v>200</v>
      </c>
      <c r="N76" s="2">
        <v>5</v>
      </c>
      <c r="O76" s="2">
        <v>600</v>
      </c>
      <c r="P76" s="2">
        <v>5</v>
      </c>
      <c r="Q76" s="2"/>
      <c r="R76" s="2"/>
      <c r="S76" s="3"/>
      <c r="T76" s="14"/>
      <c r="U76" s="2"/>
      <c r="V76" s="2"/>
      <c r="W76" s="3"/>
      <c r="X76" s="12">
        <v>55</v>
      </c>
      <c r="Y76" s="2">
        <v>27</v>
      </c>
      <c r="Z76" s="2">
        <v>52</v>
      </c>
      <c r="AA76" s="10">
        <v>3173</v>
      </c>
      <c r="AB76" s="14"/>
      <c r="AC76" s="3"/>
      <c r="AD76" s="12"/>
      <c r="AE76" s="10"/>
      <c r="AF76" s="14"/>
      <c r="AG76" s="3">
        <v>4006</v>
      </c>
    </row>
    <row r="77" spans="1:33" ht="12.75">
      <c r="A77" s="47">
        <v>63</v>
      </c>
      <c r="B77" s="7" t="s">
        <v>18</v>
      </c>
      <c r="C77" s="14">
        <v>8</v>
      </c>
      <c r="D77" s="2">
        <v>327</v>
      </c>
      <c r="E77" s="2"/>
      <c r="F77" s="3"/>
      <c r="G77" s="12"/>
      <c r="H77" s="2"/>
      <c r="I77" s="2"/>
      <c r="J77" s="10"/>
      <c r="K77" s="14"/>
      <c r="L77" s="2"/>
      <c r="M77" s="2"/>
      <c r="N77" s="2"/>
      <c r="O77" s="2"/>
      <c r="P77" s="2"/>
      <c r="Q77" s="2"/>
      <c r="R77" s="2"/>
      <c r="S77" s="3"/>
      <c r="T77" s="14"/>
      <c r="U77" s="2"/>
      <c r="V77" s="2"/>
      <c r="W77" s="3"/>
      <c r="X77" s="12">
        <v>12</v>
      </c>
      <c r="Y77" s="2">
        <v>8</v>
      </c>
      <c r="Z77" s="2">
        <v>4</v>
      </c>
      <c r="AA77" s="10">
        <v>163</v>
      </c>
      <c r="AB77" s="14"/>
      <c r="AC77" s="3"/>
      <c r="AD77" s="12"/>
      <c r="AE77" s="10"/>
      <c r="AF77" s="14"/>
      <c r="AG77" s="3"/>
    </row>
    <row r="78" spans="1:33" ht="12.75">
      <c r="A78" s="47" t="s">
        <v>102</v>
      </c>
      <c r="B78" s="7" t="s">
        <v>95</v>
      </c>
      <c r="C78" s="14"/>
      <c r="D78" s="2"/>
      <c r="E78" s="2"/>
      <c r="F78" s="3"/>
      <c r="G78" s="12"/>
      <c r="H78" s="2"/>
      <c r="I78" s="2"/>
      <c r="J78" s="10"/>
      <c r="K78" s="14"/>
      <c r="L78" s="2"/>
      <c r="M78" s="2"/>
      <c r="N78" s="2"/>
      <c r="O78" s="2"/>
      <c r="P78" s="2"/>
      <c r="Q78" s="2"/>
      <c r="R78" s="2"/>
      <c r="S78" s="3"/>
      <c r="T78" s="14"/>
      <c r="U78" s="2"/>
      <c r="V78" s="2"/>
      <c r="W78" s="3"/>
      <c r="X78" s="12"/>
      <c r="Y78" s="2"/>
      <c r="Z78" s="2"/>
      <c r="AA78" s="10"/>
      <c r="AB78" s="14"/>
      <c r="AC78" s="3"/>
      <c r="AD78" s="12"/>
      <c r="AE78" s="10"/>
      <c r="AF78" s="14"/>
      <c r="AG78" s="3"/>
    </row>
    <row r="79" spans="1:33" ht="12.75">
      <c r="A79" s="47">
        <v>64</v>
      </c>
      <c r="B79" s="40" t="s">
        <v>119</v>
      </c>
      <c r="C79" s="14">
        <v>30</v>
      </c>
      <c r="D79" s="2">
        <v>89590</v>
      </c>
      <c r="E79" s="2">
        <v>48990</v>
      </c>
      <c r="F79" s="3">
        <v>43675</v>
      </c>
      <c r="G79" s="12">
        <v>2</v>
      </c>
      <c r="H79" s="2"/>
      <c r="I79" s="2">
        <v>168</v>
      </c>
      <c r="J79" s="10">
        <v>6942.94</v>
      </c>
      <c r="K79" s="14">
        <v>10</v>
      </c>
      <c r="L79" s="2"/>
      <c r="M79" s="2">
        <v>840</v>
      </c>
      <c r="N79" s="2"/>
      <c r="O79" s="2">
        <v>400</v>
      </c>
      <c r="P79" s="2"/>
      <c r="Q79" s="2">
        <v>2780</v>
      </c>
      <c r="R79" s="2">
        <v>6</v>
      </c>
      <c r="S79" s="3"/>
      <c r="T79" s="14"/>
      <c r="U79" s="2">
        <v>8</v>
      </c>
      <c r="V79" s="2">
        <v>18</v>
      </c>
      <c r="W79" s="3">
        <v>6083</v>
      </c>
      <c r="X79" s="12">
        <v>261</v>
      </c>
      <c r="Y79" s="2">
        <v>190</v>
      </c>
      <c r="Z79" s="2">
        <v>207</v>
      </c>
      <c r="AA79" s="10">
        <v>5161</v>
      </c>
      <c r="AB79" s="14">
        <v>1</v>
      </c>
      <c r="AC79" s="3"/>
      <c r="AD79" s="12"/>
      <c r="AE79" s="10"/>
      <c r="AF79" s="14">
        <v>13</v>
      </c>
      <c r="AG79" s="3">
        <v>3838</v>
      </c>
    </row>
    <row r="80" spans="1:33" ht="12.75">
      <c r="A80" s="47">
        <v>65</v>
      </c>
      <c r="B80" s="40" t="s">
        <v>79</v>
      </c>
      <c r="C80" s="14"/>
      <c r="D80" s="2"/>
      <c r="E80" s="2"/>
      <c r="F80" s="3"/>
      <c r="G80" s="12"/>
      <c r="H80" s="2"/>
      <c r="I80" s="2"/>
      <c r="J80" s="10"/>
      <c r="K80" s="14"/>
      <c r="L80" s="2"/>
      <c r="M80" s="2"/>
      <c r="N80" s="2"/>
      <c r="O80" s="2"/>
      <c r="P80" s="2"/>
      <c r="Q80" s="2"/>
      <c r="R80" s="2"/>
      <c r="S80" s="3"/>
      <c r="T80" s="14"/>
      <c r="U80" s="2"/>
      <c r="V80" s="2"/>
      <c r="W80" s="3"/>
      <c r="X80" s="12"/>
      <c r="Y80" s="2"/>
      <c r="Z80" s="2"/>
      <c r="AA80" s="10"/>
      <c r="AB80" s="14"/>
      <c r="AC80" s="3"/>
      <c r="AD80" s="12"/>
      <c r="AE80" s="10"/>
      <c r="AF80" s="14"/>
      <c r="AG80" s="3"/>
    </row>
    <row r="81" spans="1:33" ht="12.75">
      <c r="A81" s="47">
        <v>66</v>
      </c>
      <c r="B81" s="40" t="s">
        <v>80</v>
      </c>
      <c r="C81" s="14"/>
      <c r="D81" s="2"/>
      <c r="E81" s="2"/>
      <c r="F81" s="3"/>
      <c r="G81" s="12"/>
      <c r="H81" s="2"/>
      <c r="I81" s="2"/>
      <c r="J81" s="10"/>
      <c r="K81" s="14"/>
      <c r="L81" s="2"/>
      <c r="M81" s="2"/>
      <c r="N81" s="2"/>
      <c r="O81" s="2"/>
      <c r="P81" s="2"/>
      <c r="Q81" s="2"/>
      <c r="R81" s="2"/>
      <c r="S81" s="3"/>
      <c r="T81" s="14"/>
      <c r="U81" s="2"/>
      <c r="V81" s="2"/>
      <c r="W81" s="3"/>
      <c r="X81" s="12"/>
      <c r="Y81" s="2"/>
      <c r="Z81" s="2"/>
      <c r="AA81" s="10"/>
      <c r="AB81" s="14"/>
      <c r="AC81" s="3"/>
      <c r="AD81" s="12"/>
      <c r="AE81" s="10"/>
      <c r="AF81" s="14"/>
      <c r="AG81" s="3"/>
    </row>
    <row r="82" spans="1:33" ht="12.75">
      <c r="A82" s="47">
        <v>67</v>
      </c>
      <c r="B82" s="40" t="s">
        <v>76</v>
      </c>
      <c r="C82" s="14"/>
      <c r="D82" s="2"/>
      <c r="E82" s="2"/>
      <c r="F82" s="3"/>
      <c r="G82" s="12"/>
      <c r="H82" s="2"/>
      <c r="I82" s="2"/>
      <c r="J82" s="10"/>
      <c r="K82" s="14"/>
      <c r="L82" s="2"/>
      <c r="M82" s="2"/>
      <c r="N82" s="2"/>
      <c r="O82" s="2"/>
      <c r="P82" s="2"/>
      <c r="Q82" s="2"/>
      <c r="R82" s="2"/>
      <c r="S82" s="3"/>
      <c r="T82" s="14"/>
      <c r="U82" s="2"/>
      <c r="V82" s="2"/>
      <c r="W82" s="3"/>
      <c r="X82" s="12"/>
      <c r="Y82" s="2"/>
      <c r="Z82" s="2"/>
      <c r="AA82" s="10"/>
      <c r="AB82" s="14"/>
      <c r="AC82" s="3"/>
      <c r="AD82" s="12"/>
      <c r="AE82" s="10"/>
      <c r="AF82" s="14"/>
      <c r="AG82" s="3"/>
    </row>
    <row r="83" spans="1:33" ht="12.75" customHeight="1">
      <c r="A83" s="47">
        <v>68</v>
      </c>
      <c r="B83" s="40" t="s">
        <v>77</v>
      </c>
      <c r="C83" s="14"/>
      <c r="D83" s="2"/>
      <c r="E83" s="2"/>
      <c r="F83" s="3"/>
      <c r="G83" s="12"/>
      <c r="H83" s="2"/>
      <c r="I83" s="2"/>
      <c r="J83" s="10"/>
      <c r="K83" s="14"/>
      <c r="L83" s="2"/>
      <c r="M83" s="2"/>
      <c r="N83" s="2"/>
      <c r="O83" s="2"/>
      <c r="P83" s="2"/>
      <c r="Q83" s="2"/>
      <c r="R83" s="2"/>
      <c r="S83" s="3"/>
      <c r="T83" s="14"/>
      <c r="U83" s="2"/>
      <c r="V83" s="2"/>
      <c r="W83" s="3"/>
      <c r="X83" s="12"/>
      <c r="Y83" s="2"/>
      <c r="Z83" s="2"/>
      <c r="AA83" s="10"/>
      <c r="AB83" s="14"/>
      <c r="AC83" s="3"/>
      <c r="AD83" s="12"/>
      <c r="AE83" s="10"/>
      <c r="AF83" s="14"/>
      <c r="AG83" s="3"/>
    </row>
    <row r="84" spans="1:33" ht="12.75" customHeight="1">
      <c r="A84" s="47">
        <v>69</v>
      </c>
      <c r="B84" s="40" t="s">
        <v>35</v>
      </c>
      <c r="C84" s="14"/>
      <c r="D84" s="2"/>
      <c r="E84" s="2"/>
      <c r="F84" s="3"/>
      <c r="G84" s="12"/>
      <c r="H84" s="2"/>
      <c r="I84" s="2"/>
      <c r="J84" s="10"/>
      <c r="K84" s="14"/>
      <c r="L84" s="2"/>
      <c r="M84" s="2"/>
      <c r="N84" s="2"/>
      <c r="O84" s="2"/>
      <c r="P84" s="2"/>
      <c r="Q84" s="2"/>
      <c r="R84" s="2"/>
      <c r="S84" s="3"/>
      <c r="T84" s="14"/>
      <c r="U84" s="2"/>
      <c r="V84" s="2"/>
      <c r="W84" s="3"/>
      <c r="X84" s="12"/>
      <c r="Y84" s="2"/>
      <c r="Z84" s="2"/>
      <c r="AA84" s="10"/>
      <c r="AB84" s="14"/>
      <c r="AC84" s="3"/>
      <c r="AD84" s="12"/>
      <c r="AE84" s="10"/>
      <c r="AF84" s="14"/>
      <c r="AG84" s="3"/>
    </row>
    <row r="85" spans="1:33" ht="12.75">
      <c r="A85" s="47">
        <v>70</v>
      </c>
      <c r="B85" s="40" t="s">
        <v>78</v>
      </c>
      <c r="C85" s="14"/>
      <c r="D85" s="2"/>
      <c r="E85" s="2"/>
      <c r="F85" s="3"/>
      <c r="G85" s="12"/>
      <c r="H85" s="2"/>
      <c r="I85" s="2"/>
      <c r="J85" s="10"/>
      <c r="K85" s="14"/>
      <c r="L85" s="2"/>
      <c r="M85" s="2"/>
      <c r="N85" s="2"/>
      <c r="O85" s="2"/>
      <c r="P85" s="2"/>
      <c r="Q85" s="2"/>
      <c r="R85" s="2"/>
      <c r="S85" s="3"/>
      <c r="T85" s="14"/>
      <c r="U85" s="2"/>
      <c r="V85" s="2"/>
      <c r="W85" s="3"/>
      <c r="X85" s="12"/>
      <c r="Y85" s="2"/>
      <c r="Z85" s="2"/>
      <c r="AA85" s="10"/>
      <c r="AB85" s="14"/>
      <c r="AC85" s="3"/>
      <c r="AD85" s="12"/>
      <c r="AE85" s="10"/>
      <c r="AF85" s="14"/>
      <c r="AG85" s="3"/>
    </row>
    <row r="86" spans="1:33" ht="12.75" customHeight="1">
      <c r="A86" s="47">
        <v>71</v>
      </c>
      <c r="B86" s="7" t="s">
        <v>20</v>
      </c>
      <c r="C86" s="14">
        <v>5</v>
      </c>
      <c r="D86" s="2">
        <v>4270</v>
      </c>
      <c r="E86" s="2">
        <v>4270</v>
      </c>
      <c r="F86" s="3">
        <v>4270</v>
      </c>
      <c r="G86" s="12">
        <v>1</v>
      </c>
      <c r="H86" s="2"/>
      <c r="I86" s="2">
        <v>14</v>
      </c>
      <c r="J86" s="10">
        <v>456</v>
      </c>
      <c r="K86" s="14"/>
      <c r="L86" s="2"/>
      <c r="M86" s="2"/>
      <c r="N86" s="2"/>
      <c r="O86" s="2"/>
      <c r="P86" s="2"/>
      <c r="Q86" s="2"/>
      <c r="R86" s="2"/>
      <c r="S86" s="3"/>
      <c r="T86" s="14">
        <v>14</v>
      </c>
      <c r="U86" s="2">
        <v>7</v>
      </c>
      <c r="V86" s="2">
        <v>2</v>
      </c>
      <c r="W86" s="3">
        <v>4583</v>
      </c>
      <c r="X86" s="12">
        <v>120</v>
      </c>
      <c r="Y86" s="2">
        <v>40</v>
      </c>
      <c r="Z86" s="2">
        <v>40</v>
      </c>
      <c r="AA86" s="10">
        <v>1540</v>
      </c>
      <c r="AB86" s="14"/>
      <c r="AC86" s="3"/>
      <c r="AD86" s="12"/>
      <c r="AE86" s="10"/>
      <c r="AF86" s="14"/>
      <c r="AG86" s="3"/>
    </row>
    <row r="87" spans="1:33" s="42" customFormat="1" ht="12.75" customHeight="1" thickBot="1">
      <c r="A87" s="48">
        <v>72</v>
      </c>
      <c r="B87" s="8" t="s">
        <v>13</v>
      </c>
      <c r="C87" s="15">
        <v>5</v>
      </c>
      <c r="D87" s="4">
        <v>41657</v>
      </c>
      <c r="E87" s="4"/>
      <c r="F87" s="5"/>
      <c r="G87" s="13"/>
      <c r="H87" s="4"/>
      <c r="I87" s="4"/>
      <c r="J87" s="11"/>
      <c r="K87" s="15">
        <v>11</v>
      </c>
      <c r="L87" s="4">
        <v>3</v>
      </c>
      <c r="M87" s="4">
        <v>508</v>
      </c>
      <c r="N87" s="4"/>
      <c r="O87" s="4"/>
      <c r="P87" s="4">
        <v>8</v>
      </c>
      <c r="Q87" s="4">
        <v>2850</v>
      </c>
      <c r="R87" s="4">
        <v>8</v>
      </c>
      <c r="S87" s="5">
        <v>11</v>
      </c>
      <c r="T87" s="15">
        <v>15</v>
      </c>
      <c r="U87" s="4">
        <v>11</v>
      </c>
      <c r="V87" s="4">
        <v>8</v>
      </c>
      <c r="W87" s="5">
        <v>2172</v>
      </c>
      <c r="X87" s="13">
        <v>72</v>
      </c>
      <c r="Y87" s="4">
        <v>26</v>
      </c>
      <c r="Z87" s="4">
        <v>48</v>
      </c>
      <c r="AA87" s="11">
        <v>1454</v>
      </c>
      <c r="AB87" s="15"/>
      <c r="AC87" s="5"/>
      <c r="AD87" s="13"/>
      <c r="AE87" s="11"/>
      <c r="AF87" s="15">
        <v>5</v>
      </c>
      <c r="AG87" s="5">
        <v>971</v>
      </c>
    </row>
    <row r="88" spans="1:33" s="42" customFormat="1" ht="12">
      <c r="A88"/>
      <c r="B88" s="6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</sheetData>
  <mergeCells count="10">
    <mergeCell ref="B1:AJ1"/>
    <mergeCell ref="B3:B4"/>
    <mergeCell ref="C3:F3"/>
    <mergeCell ref="G3:J3"/>
    <mergeCell ref="K3:S3"/>
    <mergeCell ref="T3:W3"/>
    <mergeCell ref="X3:AA3"/>
    <mergeCell ref="AB3:AC3"/>
    <mergeCell ref="AD3:AE3"/>
    <mergeCell ref="AF3:AG3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V7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V1"/>
    </sheetView>
  </sheetViews>
  <sheetFormatPr defaultColWidth="9.00390625" defaultRowHeight="12.75"/>
  <cols>
    <col min="1" max="1" width="3.75390625" style="0" customWidth="1"/>
    <col min="2" max="2" width="27.00390625" style="49" customWidth="1"/>
    <col min="3" max="3" width="5.50390625" style="0" customWidth="1"/>
    <col min="4" max="4" width="5.75390625" style="0" customWidth="1"/>
    <col min="5" max="5" width="5.50390625" style="0" customWidth="1"/>
    <col min="6" max="6" width="4.875" style="0" customWidth="1"/>
    <col min="7" max="7" width="8.25390625" style="152" customWidth="1"/>
    <col min="8" max="8" width="5.00390625" style="0" customWidth="1"/>
    <col min="9" max="9" width="4.875" style="0" customWidth="1"/>
    <col min="10" max="10" width="5.75390625" style="0" customWidth="1"/>
    <col min="11" max="17" width="4.875" style="0" customWidth="1"/>
    <col min="18" max="18" width="4.125" style="0" customWidth="1"/>
    <col min="19" max="19" width="8.125" style="0" customWidth="1"/>
    <col min="20" max="20" width="5.125" style="0" customWidth="1"/>
    <col min="21" max="24" width="4.875" style="0" customWidth="1"/>
    <col min="25" max="25" width="5.00390625" style="0" customWidth="1"/>
    <col min="26" max="26" width="4.875" style="0" customWidth="1"/>
    <col min="27" max="27" width="7.75390625" style="0" customWidth="1"/>
    <col min="28" max="30" width="4.875" style="0" customWidth="1"/>
    <col min="31" max="31" width="7.875" style="0" customWidth="1"/>
    <col min="32" max="45" width="4.875" style="0" customWidth="1"/>
    <col min="46" max="46" width="7.50390625" style="0" customWidth="1"/>
    <col min="47" max="47" width="4.875" style="0" customWidth="1"/>
    <col min="48" max="48" width="7.125" style="0" customWidth="1"/>
  </cols>
  <sheetData>
    <row r="1" spans="1:74" ht="15" customHeight="1" thickBot="1">
      <c r="A1" s="166" t="s">
        <v>205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</row>
    <row r="2" spans="1:48" ht="24" customHeight="1" thickBot="1">
      <c r="A2" s="129"/>
      <c r="B2" s="130"/>
      <c r="C2" s="131">
        <v>1</v>
      </c>
      <c r="D2" s="131">
        <v>2</v>
      </c>
      <c r="E2" s="131">
        <v>3</v>
      </c>
      <c r="F2" s="131">
        <v>4</v>
      </c>
      <c r="G2" s="147">
        <v>5</v>
      </c>
      <c r="H2" s="131">
        <v>6</v>
      </c>
      <c r="I2" s="131">
        <v>7</v>
      </c>
      <c r="J2" s="132">
        <v>8</v>
      </c>
      <c r="K2" s="132">
        <v>9</v>
      </c>
      <c r="L2" s="132">
        <v>10</v>
      </c>
      <c r="M2" s="132">
        <v>11</v>
      </c>
      <c r="N2" s="132">
        <v>12</v>
      </c>
      <c r="O2" s="132">
        <v>13</v>
      </c>
      <c r="P2" s="132">
        <v>14</v>
      </c>
      <c r="Q2" s="132">
        <v>15</v>
      </c>
      <c r="R2" s="132">
        <v>16</v>
      </c>
      <c r="S2" s="132">
        <v>17</v>
      </c>
      <c r="T2" s="132">
        <v>18</v>
      </c>
      <c r="U2" s="132">
        <v>19</v>
      </c>
      <c r="V2" s="132">
        <v>20</v>
      </c>
      <c r="W2" s="132">
        <v>21</v>
      </c>
      <c r="X2" s="132">
        <v>22</v>
      </c>
      <c r="Y2" s="132">
        <v>23</v>
      </c>
      <c r="Z2" s="132">
        <v>24</v>
      </c>
      <c r="AA2" s="132">
        <v>25</v>
      </c>
      <c r="AB2" s="132">
        <v>26</v>
      </c>
      <c r="AC2" s="132">
        <v>27</v>
      </c>
      <c r="AD2" s="132">
        <v>28</v>
      </c>
      <c r="AE2" s="132">
        <v>29</v>
      </c>
      <c r="AF2" s="132">
        <v>30</v>
      </c>
      <c r="AG2" s="132">
        <v>31</v>
      </c>
      <c r="AH2" s="132">
        <v>32</v>
      </c>
      <c r="AI2" s="132">
        <v>33</v>
      </c>
      <c r="AJ2" s="132">
        <v>34</v>
      </c>
      <c r="AK2" s="132">
        <v>35</v>
      </c>
      <c r="AL2" s="132">
        <v>36</v>
      </c>
      <c r="AM2" s="132">
        <v>37</v>
      </c>
      <c r="AN2" s="132">
        <v>38</v>
      </c>
      <c r="AO2" s="132">
        <v>39</v>
      </c>
      <c r="AP2" s="132">
        <v>40</v>
      </c>
      <c r="AQ2" s="132">
        <v>41</v>
      </c>
      <c r="AR2" s="132">
        <v>42</v>
      </c>
      <c r="AS2" s="132">
        <v>43</v>
      </c>
      <c r="AT2" s="132">
        <v>44</v>
      </c>
      <c r="AU2" s="132">
        <v>45</v>
      </c>
      <c r="AV2" s="133">
        <v>46</v>
      </c>
    </row>
    <row r="3" spans="1:48" ht="12.75">
      <c r="A3" s="45">
        <v>1</v>
      </c>
      <c r="B3" s="16" t="s">
        <v>161</v>
      </c>
      <c r="C3" s="124"/>
      <c r="D3" s="125"/>
      <c r="E3" s="125"/>
      <c r="F3" s="126"/>
      <c r="G3" s="148"/>
      <c r="H3" s="125"/>
      <c r="I3" s="125"/>
      <c r="J3" s="125"/>
      <c r="K3" s="127"/>
      <c r="L3" s="125"/>
      <c r="M3" s="125"/>
      <c r="N3" s="125"/>
      <c r="O3" s="125"/>
      <c r="P3" s="125"/>
      <c r="Q3" s="125"/>
      <c r="R3" s="125"/>
      <c r="S3" s="126"/>
      <c r="T3" s="125"/>
      <c r="U3" s="125"/>
      <c r="V3" s="125"/>
      <c r="W3" s="125"/>
      <c r="X3" s="127"/>
      <c r="Y3" s="125"/>
      <c r="Z3" s="125"/>
      <c r="AA3" s="126"/>
      <c r="AB3" s="125"/>
      <c r="AC3" s="125"/>
      <c r="AD3" s="127"/>
      <c r="AE3" s="125"/>
      <c r="AF3" s="127"/>
      <c r="AG3" s="126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8"/>
    </row>
    <row r="4" spans="1:48" ht="12">
      <c r="A4" s="45">
        <v>2</v>
      </c>
      <c r="B4" s="135" t="s">
        <v>160</v>
      </c>
      <c r="C4" s="124"/>
      <c r="D4" s="125"/>
      <c r="E4" s="125"/>
      <c r="F4" s="126"/>
      <c r="G4" s="148"/>
      <c r="H4" s="125"/>
      <c r="I4" s="125"/>
      <c r="J4" s="125"/>
      <c r="K4" s="127"/>
      <c r="L4" s="125"/>
      <c r="M4" s="125"/>
      <c r="N4" s="125"/>
      <c r="O4" s="125"/>
      <c r="P4" s="125"/>
      <c r="Q4" s="125"/>
      <c r="R4" s="125"/>
      <c r="S4" s="126"/>
      <c r="T4" s="125"/>
      <c r="U4" s="125"/>
      <c r="V4" s="125"/>
      <c r="W4" s="125"/>
      <c r="X4" s="127"/>
      <c r="Y4" s="125"/>
      <c r="Z4" s="125"/>
      <c r="AA4" s="126"/>
      <c r="AB4" s="125"/>
      <c r="AC4" s="125"/>
      <c r="AD4" s="127"/>
      <c r="AE4" s="125"/>
      <c r="AF4" s="127"/>
      <c r="AG4" s="126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8"/>
    </row>
    <row r="5" spans="1:48" s="98" customFormat="1" ht="12.75">
      <c r="A5" s="93">
        <v>3</v>
      </c>
      <c r="B5" s="62" t="s">
        <v>24</v>
      </c>
      <c r="C5" s="104">
        <v>109</v>
      </c>
      <c r="D5" s="105">
        <v>46</v>
      </c>
      <c r="E5" s="105">
        <v>78</v>
      </c>
      <c r="F5" s="106">
        <v>2</v>
      </c>
      <c r="G5" s="149">
        <v>6760</v>
      </c>
      <c r="H5" s="105">
        <v>1</v>
      </c>
      <c r="I5" s="105">
        <v>0</v>
      </c>
      <c r="J5" s="105">
        <v>18</v>
      </c>
      <c r="K5" s="107">
        <v>0</v>
      </c>
      <c r="L5" s="105">
        <v>18</v>
      </c>
      <c r="M5" s="105">
        <v>8</v>
      </c>
      <c r="N5" s="105">
        <v>8</v>
      </c>
      <c r="O5" s="105">
        <v>0</v>
      </c>
      <c r="P5" s="105">
        <v>12</v>
      </c>
      <c r="Q5" s="105">
        <v>5</v>
      </c>
      <c r="R5" s="105">
        <v>5</v>
      </c>
      <c r="S5" s="106">
        <v>5000</v>
      </c>
      <c r="T5" s="105">
        <v>18</v>
      </c>
      <c r="U5" s="105">
        <v>3</v>
      </c>
      <c r="V5" s="105">
        <v>0</v>
      </c>
      <c r="W5" s="105">
        <v>9</v>
      </c>
      <c r="X5" s="107">
        <v>23</v>
      </c>
      <c r="Y5" s="105">
        <v>14</v>
      </c>
      <c r="Z5" s="105">
        <v>12</v>
      </c>
      <c r="AA5" s="106">
        <v>2000</v>
      </c>
      <c r="AB5" s="105">
        <v>12</v>
      </c>
      <c r="AC5" s="105">
        <v>8</v>
      </c>
      <c r="AD5" s="107">
        <v>0</v>
      </c>
      <c r="AE5" s="105">
        <v>1760</v>
      </c>
      <c r="AF5" s="107">
        <v>97</v>
      </c>
      <c r="AG5" s="106">
        <v>1</v>
      </c>
      <c r="AH5" s="105">
        <v>1</v>
      </c>
      <c r="AI5" s="105">
        <v>0</v>
      </c>
      <c r="AJ5" s="105">
        <v>1</v>
      </c>
      <c r="AK5" s="105">
        <v>1</v>
      </c>
      <c r="AL5" s="105">
        <v>1</v>
      </c>
      <c r="AM5" s="105">
        <v>60</v>
      </c>
      <c r="AN5" s="105">
        <v>1</v>
      </c>
      <c r="AO5" s="105">
        <v>0</v>
      </c>
      <c r="AP5" s="105">
        <v>0</v>
      </c>
      <c r="AQ5" s="105">
        <v>1</v>
      </c>
      <c r="AR5" s="105">
        <v>1</v>
      </c>
      <c r="AS5" s="105">
        <v>0</v>
      </c>
      <c r="AT5" s="105">
        <v>189</v>
      </c>
      <c r="AU5" s="105">
        <v>0</v>
      </c>
      <c r="AV5" s="108">
        <v>0</v>
      </c>
    </row>
    <row r="6" spans="1:48" s="98" customFormat="1" ht="12.75">
      <c r="A6" s="93">
        <v>4</v>
      </c>
      <c r="B6" s="62" t="s">
        <v>5</v>
      </c>
      <c r="C6" s="104">
        <v>33</v>
      </c>
      <c r="D6" s="105">
        <v>18</v>
      </c>
      <c r="E6" s="105">
        <v>24</v>
      </c>
      <c r="F6" s="106">
        <v>11</v>
      </c>
      <c r="G6" s="149">
        <v>6904</v>
      </c>
      <c r="H6" s="105">
        <v>0</v>
      </c>
      <c r="I6" s="105">
        <v>1</v>
      </c>
      <c r="J6" s="105">
        <v>30</v>
      </c>
      <c r="K6" s="107">
        <v>1</v>
      </c>
      <c r="L6" s="105">
        <v>5</v>
      </c>
      <c r="M6" s="105">
        <v>1</v>
      </c>
      <c r="N6" s="105">
        <v>1</v>
      </c>
      <c r="O6" s="105">
        <v>0</v>
      </c>
      <c r="P6" s="105">
        <v>0</v>
      </c>
      <c r="Q6" s="105">
        <v>0</v>
      </c>
      <c r="R6" s="105">
        <v>0</v>
      </c>
      <c r="S6" s="106">
        <v>0</v>
      </c>
      <c r="T6" s="105">
        <v>3</v>
      </c>
      <c r="U6" s="105">
        <v>2</v>
      </c>
      <c r="V6" s="105">
        <v>0</v>
      </c>
      <c r="W6" s="105">
        <v>33</v>
      </c>
      <c r="X6" s="107">
        <v>14</v>
      </c>
      <c r="Y6" s="105">
        <v>8</v>
      </c>
      <c r="Z6" s="105">
        <v>10</v>
      </c>
      <c r="AA6" s="106">
        <v>1120</v>
      </c>
      <c r="AB6" s="105">
        <v>2</v>
      </c>
      <c r="AC6" s="105">
        <v>0</v>
      </c>
      <c r="AD6" s="107">
        <v>1</v>
      </c>
      <c r="AE6" s="105">
        <v>1284</v>
      </c>
      <c r="AF6" s="107">
        <v>42</v>
      </c>
      <c r="AG6" s="106">
        <v>7</v>
      </c>
      <c r="AH6" s="105">
        <v>14</v>
      </c>
      <c r="AI6" s="105">
        <v>4</v>
      </c>
      <c r="AJ6" s="105">
        <v>4</v>
      </c>
      <c r="AK6" s="105">
        <v>1</v>
      </c>
      <c r="AL6" s="105">
        <v>1</v>
      </c>
      <c r="AM6" s="105">
        <v>0</v>
      </c>
      <c r="AN6" s="105">
        <v>1</v>
      </c>
      <c r="AO6" s="105">
        <v>1</v>
      </c>
      <c r="AP6" s="105">
        <v>0</v>
      </c>
      <c r="AQ6" s="105">
        <v>0</v>
      </c>
      <c r="AR6" s="105">
        <v>0</v>
      </c>
      <c r="AS6" s="105">
        <v>1</v>
      </c>
      <c r="AT6" s="105">
        <v>0</v>
      </c>
      <c r="AU6" s="105">
        <v>0</v>
      </c>
      <c r="AV6" s="108">
        <v>0</v>
      </c>
    </row>
    <row r="7" spans="1:48" s="98" customFormat="1" ht="12.75">
      <c r="A7" s="93">
        <v>5</v>
      </c>
      <c r="B7" s="62" t="s">
        <v>16</v>
      </c>
      <c r="C7" s="104">
        <v>788</v>
      </c>
      <c r="D7" s="105">
        <v>395</v>
      </c>
      <c r="E7" s="105">
        <v>436</v>
      </c>
      <c r="F7" s="106">
        <v>156</v>
      </c>
      <c r="G7" s="149">
        <v>637516</v>
      </c>
      <c r="H7" s="105">
        <v>0</v>
      </c>
      <c r="I7" s="105">
        <v>0</v>
      </c>
      <c r="J7" s="105">
        <v>316</v>
      </c>
      <c r="K7" s="107">
        <v>23</v>
      </c>
      <c r="L7" s="105">
        <v>293</v>
      </c>
      <c r="M7" s="105">
        <v>42</v>
      </c>
      <c r="N7" s="105">
        <v>42</v>
      </c>
      <c r="O7" s="105">
        <v>0</v>
      </c>
      <c r="P7" s="105">
        <v>16</v>
      </c>
      <c r="Q7" s="105">
        <v>7</v>
      </c>
      <c r="R7" s="105">
        <v>4</v>
      </c>
      <c r="S7" s="106">
        <v>19341</v>
      </c>
      <c r="T7" s="105">
        <v>293</v>
      </c>
      <c r="U7" s="105">
        <v>68</v>
      </c>
      <c r="V7" s="105">
        <v>52</v>
      </c>
      <c r="W7" s="105">
        <v>236</v>
      </c>
      <c r="X7" s="107">
        <v>743</v>
      </c>
      <c r="Y7" s="105">
        <v>372</v>
      </c>
      <c r="Z7" s="105">
        <v>411</v>
      </c>
      <c r="AA7" s="106">
        <v>93441</v>
      </c>
      <c r="AB7" s="105">
        <v>208</v>
      </c>
      <c r="AC7" s="105">
        <v>98</v>
      </c>
      <c r="AD7" s="107">
        <v>46</v>
      </c>
      <c r="AE7" s="105">
        <v>175516</v>
      </c>
      <c r="AF7" s="107">
        <v>1176</v>
      </c>
      <c r="AG7" s="106">
        <v>0</v>
      </c>
      <c r="AH7" s="105">
        <v>0</v>
      </c>
      <c r="AI7" s="105">
        <v>117</v>
      </c>
      <c r="AJ7" s="105">
        <v>16</v>
      </c>
      <c r="AK7" s="105">
        <v>2</v>
      </c>
      <c r="AL7" s="105">
        <v>2</v>
      </c>
      <c r="AM7" s="105">
        <v>136</v>
      </c>
      <c r="AN7" s="105">
        <v>1</v>
      </c>
      <c r="AO7" s="105">
        <v>1</v>
      </c>
      <c r="AP7" s="105">
        <v>1</v>
      </c>
      <c r="AQ7" s="105">
        <v>1</v>
      </c>
      <c r="AR7" s="105">
        <v>1</v>
      </c>
      <c r="AS7" s="105">
        <v>1</v>
      </c>
      <c r="AT7" s="105">
        <v>0</v>
      </c>
      <c r="AU7" s="105">
        <v>0</v>
      </c>
      <c r="AV7" s="108">
        <v>20611</v>
      </c>
    </row>
    <row r="8" spans="1:48" s="98" customFormat="1" ht="12.75">
      <c r="A8" s="93"/>
      <c r="B8" s="62" t="s">
        <v>154</v>
      </c>
      <c r="C8" s="104"/>
      <c r="D8" s="105"/>
      <c r="E8" s="105"/>
      <c r="F8" s="106"/>
      <c r="G8" s="149"/>
      <c r="H8" s="105"/>
      <c r="I8" s="105"/>
      <c r="J8" s="105"/>
      <c r="K8" s="107"/>
      <c r="L8" s="105"/>
      <c r="M8" s="105"/>
      <c r="N8" s="105"/>
      <c r="O8" s="105"/>
      <c r="P8" s="105"/>
      <c r="Q8" s="105"/>
      <c r="R8" s="105"/>
      <c r="S8" s="106"/>
      <c r="T8" s="105"/>
      <c r="U8" s="105"/>
      <c r="V8" s="105"/>
      <c r="W8" s="105"/>
      <c r="X8" s="107"/>
      <c r="Y8" s="105"/>
      <c r="Z8" s="105"/>
      <c r="AA8" s="106"/>
      <c r="AB8" s="105"/>
      <c r="AC8" s="105"/>
      <c r="AD8" s="107"/>
      <c r="AE8" s="105"/>
      <c r="AF8" s="107"/>
      <c r="AG8" s="106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8"/>
    </row>
    <row r="9" spans="1:48" ht="11.25" customHeight="1">
      <c r="A9" s="47">
        <v>6</v>
      </c>
      <c r="B9" s="7" t="s">
        <v>15</v>
      </c>
      <c r="C9" s="109">
        <v>27</v>
      </c>
      <c r="D9" s="110">
        <v>15</v>
      </c>
      <c r="E9" s="110">
        <v>14</v>
      </c>
      <c r="F9" s="111">
        <v>1</v>
      </c>
      <c r="G9" s="149">
        <v>180</v>
      </c>
      <c r="H9" s="110">
        <v>0</v>
      </c>
      <c r="I9" s="110">
        <v>0</v>
      </c>
      <c r="J9" s="110">
        <v>0</v>
      </c>
      <c r="K9" s="112">
        <v>0</v>
      </c>
      <c r="L9" s="110">
        <v>0</v>
      </c>
      <c r="M9" s="110">
        <v>1</v>
      </c>
      <c r="N9" s="110">
        <v>1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  <c r="T9" s="110">
        <v>0</v>
      </c>
      <c r="U9" s="110">
        <v>0</v>
      </c>
      <c r="V9" s="110">
        <v>0</v>
      </c>
      <c r="W9" s="110">
        <v>0</v>
      </c>
      <c r="X9" s="112">
        <v>0</v>
      </c>
      <c r="Y9" s="110">
        <v>0</v>
      </c>
      <c r="Z9" s="110">
        <v>0</v>
      </c>
      <c r="AA9" s="111">
        <v>0</v>
      </c>
      <c r="AB9" s="110">
        <v>0</v>
      </c>
      <c r="AC9" s="110">
        <v>0</v>
      </c>
      <c r="AD9" s="112">
        <v>0</v>
      </c>
      <c r="AE9" s="110">
        <v>0</v>
      </c>
      <c r="AF9" s="112">
        <v>128</v>
      </c>
      <c r="AG9" s="111">
        <v>0</v>
      </c>
      <c r="AH9" s="110">
        <v>8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1</v>
      </c>
      <c r="AO9" s="110">
        <v>1</v>
      </c>
      <c r="AP9" s="110">
        <v>1</v>
      </c>
      <c r="AQ9" s="110">
        <v>1</v>
      </c>
      <c r="AR9" s="110">
        <v>0</v>
      </c>
      <c r="AS9" s="110">
        <v>0</v>
      </c>
      <c r="AT9" s="110">
        <v>0</v>
      </c>
      <c r="AU9" s="110">
        <v>0</v>
      </c>
      <c r="AV9" s="113">
        <v>0</v>
      </c>
    </row>
    <row r="10" spans="1:48" s="98" customFormat="1" ht="12.75">
      <c r="A10" s="93">
        <v>7</v>
      </c>
      <c r="B10" s="62" t="s">
        <v>30</v>
      </c>
      <c r="C10" s="104">
        <v>346</v>
      </c>
      <c r="D10" s="105">
        <v>141</v>
      </c>
      <c r="E10" s="105">
        <v>186</v>
      </c>
      <c r="F10" s="106">
        <v>4</v>
      </c>
      <c r="G10" s="149">
        <v>148838</v>
      </c>
      <c r="H10" s="105">
        <v>0</v>
      </c>
      <c r="I10" s="105">
        <v>14</v>
      </c>
      <c r="J10" s="105">
        <v>136</v>
      </c>
      <c r="K10" s="107">
        <v>17</v>
      </c>
      <c r="L10" s="105">
        <v>70</v>
      </c>
      <c r="M10" s="105">
        <v>5</v>
      </c>
      <c r="N10" s="105">
        <v>2</v>
      </c>
      <c r="O10" s="105">
        <v>3</v>
      </c>
      <c r="P10" s="105">
        <v>0</v>
      </c>
      <c r="Q10" s="105">
        <v>0</v>
      </c>
      <c r="R10" s="105">
        <v>0</v>
      </c>
      <c r="S10" s="106">
        <v>0</v>
      </c>
      <c r="T10" s="105">
        <v>70</v>
      </c>
      <c r="U10" s="105">
        <v>164</v>
      </c>
      <c r="V10" s="105">
        <v>77</v>
      </c>
      <c r="W10" s="105">
        <v>9</v>
      </c>
      <c r="X10" s="107">
        <v>91</v>
      </c>
      <c r="Y10" s="105">
        <v>36</v>
      </c>
      <c r="Z10" s="105">
        <v>44</v>
      </c>
      <c r="AA10" s="106">
        <v>11686</v>
      </c>
      <c r="AB10" s="105">
        <v>168</v>
      </c>
      <c r="AC10" s="105">
        <v>77</v>
      </c>
      <c r="AD10" s="107">
        <v>82</v>
      </c>
      <c r="AE10" s="105">
        <v>115611</v>
      </c>
      <c r="AF10" s="107">
        <v>402</v>
      </c>
      <c r="AG10" s="106">
        <v>3</v>
      </c>
      <c r="AH10" s="105">
        <v>6</v>
      </c>
      <c r="AI10" s="105">
        <v>34</v>
      </c>
      <c r="AJ10" s="105">
        <v>28</v>
      </c>
      <c r="AK10" s="105">
        <v>1</v>
      </c>
      <c r="AL10" s="105">
        <v>1</v>
      </c>
      <c r="AM10" s="105">
        <v>15</v>
      </c>
      <c r="AN10" s="105">
        <v>1</v>
      </c>
      <c r="AO10" s="105">
        <v>1</v>
      </c>
      <c r="AP10" s="105">
        <v>1</v>
      </c>
      <c r="AQ10" s="105">
        <v>1</v>
      </c>
      <c r="AR10" s="105">
        <v>1</v>
      </c>
      <c r="AS10" s="105">
        <v>0</v>
      </c>
      <c r="AT10" s="105">
        <v>0</v>
      </c>
      <c r="AU10" s="105">
        <v>0</v>
      </c>
      <c r="AV10" s="108">
        <v>2721</v>
      </c>
    </row>
    <row r="11" spans="1:48" ht="12.75">
      <c r="A11" s="47">
        <v>8</v>
      </c>
      <c r="B11" s="7" t="s">
        <v>9</v>
      </c>
      <c r="C11" s="109">
        <v>37</v>
      </c>
      <c r="D11" s="110">
        <v>20</v>
      </c>
      <c r="E11" s="110">
        <v>21</v>
      </c>
      <c r="F11" s="111">
        <v>5</v>
      </c>
      <c r="G11" s="149">
        <v>15575</v>
      </c>
      <c r="H11" s="110">
        <v>0</v>
      </c>
      <c r="I11" s="110">
        <v>0</v>
      </c>
      <c r="J11" s="110"/>
      <c r="K11" s="112"/>
      <c r="L11" s="110"/>
      <c r="M11" s="110"/>
      <c r="N11" s="110"/>
      <c r="O11" s="110"/>
      <c r="P11" s="110">
        <v>8</v>
      </c>
      <c r="Q11" s="110">
        <v>4</v>
      </c>
      <c r="R11" s="110">
        <v>3</v>
      </c>
      <c r="S11" s="111"/>
      <c r="T11" s="110"/>
      <c r="U11" s="110"/>
      <c r="V11" s="110"/>
      <c r="W11" s="110"/>
      <c r="X11" s="112">
        <v>9</v>
      </c>
      <c r="Y11" s="110">
        <v>4</v>
      </c>
      <c r="Z11" s="110"/>
      <c r="AA11" s="111">
        <v>7150</v>
      </c>
      <c r="AB11" s="110"/>
      <c r="AC11" s="110"/>
      <c r="AD11" s="112"/>
      <c r="AE11" s="110"/>
      <c r="AF11" s="112"/>
      <c r="AG11" s="111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3">
        <v>0</v>
      </c>
    </row>
    <row r="12" spans="1:48" s="98" customFormat="1" ht="12.75" customHeight="1">
      <c r="A12" s="103">
        <v>9</v>
      </c>
      <c r="B12" s="136" t="s">
        <v>164</v>
      </c>
      <c r="C12" s="104">
        <v>549</v>
      </c>
      <c r="D12" s="105">
        <v>246</v>
      </c>
      <c r="E12" s="105">
        <v>304</v>
      </c>
      <c r="F12" s="106">
        <v>17</v>
      </c>
      <c r="G12" s="149">
        <v>486049</v>
      </c>
      <c r="H12" s="105">
        <v>0</v>
      </c>
      <c r="I12" s="105">
        <v>34</v>
      </c>
      <c r="J12" s="105">
        <v>140</v>
      </c>
      <c r="K12" s="107">
        <v>3</v>
      </c>
      <c r="L12" s="105">
        <v>138</v>
      </c>
      <c r="M12" s="105">
        <v>30</v>
      </c>
      <c r="N12" s="105">
        <v>24</v>
      </c>
      <c r="O12" s="105">
        <v>6</v>
      </c>
      <c r="P12" s="105">
        <v>19</v>
      </c>
      <c r="Q12" s="105">
        <v>9</v>
      </c>
      <c r="R12" s="105">
        <v>10</v>
      </c>
      <c r="S12" s="106">
        <v>39759</v>
      </c>
      <c r="T12" s="105">
        <v>136</v>
      </c>
      <c r="U12" s="105">
        <v>56</v>
      </c>
      <c r="V12" s="105">
        <v>15</v>
      </c>
      <c r="W12" s="105">
        <v>1125</v>
      </c>
      <c r="X12" s="107">
        <v>412</v>
      </c>
      <c r="Y12" s="105">
        <v>196</v>
      </c>
      <c r="Z12" s="105">
        <v>145</v>
      </c>
      <c r="AA12" s="106">
        <v>100071</v>
      </c>
      <c r="AB12" s="105">
        <v>130</v>
      </c>
      <c r="AC12" s="105">
        <v>45</v>
      </c>
      <c r="AD12" s="107">
        <v>33</v>
      </c>
      <c r="AE12" s="105">
        <v>92653</v>
      </c>
      <c r="AF12" s="107">
        <v>283</v>
      </c>
      <c r="AG12" s="106">
        <v>0</v>
      </c>
      <c r="AH12" s="105">
        <v>4</v>
      </c>
      <c r="AI12" s="105">
        <v>0</v>
      </c>
      <c r="AJ12" s="105">
        <v>0</v>
      </c>
      <c r="AK12" s="105">
        <v>3</v>
      </c>
      <c r="AL12" s="105">
        <v>1</v>
      </c>
      <c r="AM12" s="105">
        <v>180</v>
      </c>
      <c r="AN12" s="105">
        <v>1</v>
      </c>
      <c r="AO12" s="105">
        <v>1</v>
      </c>
      <c r="AP12" s="105">
        <v>1</v>
      </c>
      <c r="AQ12" s="105">
        <v>1</v>
      </c>
      <c r="AR12" s="105">
        <v>1</v>
      </c>
      <c r="AS12" s="105">
        <v>1</v>
      </c>
      <c r="AT12" s="105">
        <v>0</v>
      </c>
      <c r="AU12" s="105">
        <v>0</v>
      </c>
      <c r="AV12" s="108">
        <v>9457</v>
      </c>
    </row>
    <row r="13" spans="1:48" s="98" customFormat="1" ht="12.75" customHeight="1">
      <c r="A13" s="93">
        <v>10</v>
      </c>
      <c r="B13" s="137" t="s">
        <v>63</v>
      </c>
      <c r="C13" s="104">
        <v>89</v>
      </c>
      <c r="D13" s="105">
        <v>46</v>
      </c>
      <c r="E13" s="105">
        <v>60</v>
      </c>
      <c r="F13" s="106">
        <v>14</v>
      </c>
      <c r="G13" s="149">
        <v>48463</v>
      </c>
      <c r="H13" s="105">
        <v>0</v>
      </c>
      <c r="I13" s="105">
        <v>4</v>
      </c>
      <c r="J13" s="105">
        <v>7</v>
      </c>
      <c r="K13" s="107">
        <v>7</v>
      </c>
      <c r="L13" s="105">
        <v>0</v>
      </c>
      <c r="M13" s="105">
        <v>92</v>
      </c>
      <c r="N13" s="105">
        <v>49</v>
      </c>
      <c r="O13" s="105">
        <v>43</v>
      </c>
      <c r="P13" s="105">
        <v>89</v>
      </c>
      <c r="Q13" s="105">
        <v>46</v>
      </c>
      <c r="R13" s="105">
        <v>60</v>
      </c>
      <c r="S13" s="106">
        <v>33861</v>
      </c>
      <c r="T13" s="105">
        <v>0</v>
      </c>
      <c r="U13" s="105">
        <v>0</v>
      </c>
      <c r="V13" s="105">
        <v>0</v>
      </c>
      <c r="W13" s="105">
        <v>89</v>
      </c>
      <c r="X13" s="107">
        <v>67</v>
      </c>
      <c r="Y13" s="105">
        <v>31</v>
      </c>
      <c r="Z13" s="105">
        <v>56</v>
      </c>
      <c r="AA13" s="106">
        <v>6100</v>
      </c>
      <c r="AB13" s="105">
        <v>0</v>
      </c>
      <c r="AC13" s="105">
        <v>0</v>
      </c>
      <c r="AD13" s="107">
        <v>0</v>
      </c>
      <c r="AE13" s="105">
        <v>0</v>
      </c>
      <c r="AF13" s="107">
        <v>98</v>
      </c>
      <c r="AG13" s="106">
        <v>0</v>
      </c>
      <c r="AH13" s="105">
        <v>2</v>
      </c>
      <c r="AI13" s="105">
        <v>2</v>
      </c>
      <c r="AJ13" s="105">
        <v>0</v>
      </c>
      <c r="AK13" s="105">
        <v>1</v>
      </c>
      <c r="AL13" s="105">
        <v>3</v>
      </c>
      <c r="AM13" s="105">
        <v>100</v>
      </c>
      <c r="AN13" s="105">
        <v>1</v>
      </c>
      <c r="AO13" s="105">
        <v>0</v>
      </c>
      <c r="AP13" s="105">
        <v>1</v>
      </c>
      <c r="AQ13" s="105">
        <v>0</v>
      </c>
      <c r="AR13" s="105">
        <v>1</v>
      </c>
      <c r="AS13" s="105">
        <v>0</v>
      </c>
      <c r="AT13" s="105">
        <v>0</v>
      </c>
      <c r="AU13" s="105">
        <v>0</v>
      </c>
      <c r="AV13" s="108">
        <v>8502</v>
      </c>
    </row>
    <row r="14" spans="1:48" s="98" customFormat="1" ht="12.75">
      <c r="A14" s="93">
        <v>11</v>
      </c>
      <c r="B14" s="137" t="s">
        <v>64</v>
      </c>
      <c r="C14" s="104">
        <v>144</v>
      </c>
      <c r="D14" s="105">
        <v>60</v>
      </c>
      <c r="E14" s="105">
        <v>79</v>
      </c>
      <c r="F14" s="106">
        <v>34</v>
      </c>
      <c r="G14" s="149">
        <v>369791</v>
      </c>
      <c r="H14" s="105">
        <v>0</v>
      </c>
      <c r="I14" s="105">
        <v>4</v>
      </c>
      <c r="J14" s="105">
        <v>8</v>
      </c>
      <c r="K14" s="107">
        <v>1</v>
      </c>
      <c r="L14" s="105">
        <v>7</v>
      </c>
      <c r="M14" s="105">
        <v>57</v>
      </c>
      <c r="N14" s="105">
        <v>4</v>
      </c>
      <c r="O14" s="105">
        <v>53</v>
      </c>
      <c r="P14" s="105">
        <v>36</v>
      </c>
      <c r="Q14" s="105">
        <v>1</v>
      </c>
      <c r="R14" s="105">
        <v>12</v>
      </c>
      <c r="S14" s="106">
        <v>58209</v>
      </c>
      <c r="T14" s="105">
        <v>6</v>
      </c>
      <c r="U14" s="105">
        <v>0</v>
      </c>
      <c r="V14" s="105">
        <v>0</v>
      </c>
      <c r="W14" s="105">
        <v>1412</v>
      </c>
      <c r="X14" s="107">
        <v>53</v>
      </c>
      <c r="Y14" s="105">
        <v>7</v>
      </c>
      <c r="Z14" s="105">
        <v>25</v>
      </c>
      <c r="AA14" s="106">
        <v>34024</v>
      </c>
      <c r="AB14" s="105">
        <v>11</v>
      </c>
      <c r="AC14" s="105">
        <v>1</v>
      </c>
      <c r="AD14" s="107">
        <v>4</v>
      </c>
      <c r="AE14" s="105">
        <v>3600</v>
      </c>
      <c r="AF14" s="107">
        <v>177</v>
      </c>
      <c r="AG14" s="106">
        <v>0</v>
      </c>
      <c r="AH14" s="105">
        <v>18</v>
      </c>
      <c r="AI14" s="105">
        <v>0</v>
      </c>
      <c r="AJ14" s="105">
        <v>0</v>
      </c>
      <c r="AK14" s="105">
        <v>0</v>
      </c>
      <c r="AL14" s="105">
        <v>0</v>
      </c>
      <c r="AM14" s="105">
        <v>50</v>
      </c>
      <c r="AN14" s="105">
        <v>1</v>
      </c>
      <c r="AO14" s="105">
        <v>1</v>
      </c>
      <c r="AP14" s="105">
        <v>1</v>
      </c>
      <c r="AQ14" s="105">
        <v>1</v>
      </c>
      <c r="AR14" s="105">
        <v>1</v>
      </c>
      <c r="AS14" s="105">
        <v>1</v>
      </c>
      <c r="AT14" s="105">
        <v>0</v>
      </c>
      <c r="AU14" s="105">
        <v>0</v>
      </c>
      <c r="AV14" s="108">
        <v>1494</v>
      </c>
    </row>
    <row r="15" spans="1:48" s="98" customFormat="1" ht="12.75" customHeight="1">
      <c r="A15" s="93">
        <v>12</v>
      </c>
      <c r="B15" s="137" t="s">
        <v>65</v>
      </c>
      <c r="C15" s="104">
        <v>199</v>
      </c>
      <c r="D15" s="105">
        <v>112</v>
      </c>
      <c r="E15" s="105">
        <v>117</v>
      </c>
      <c r="F15" s="106">
        <v>29</v>
      </c>
      <c r="G15" s="149">
        <v>151000</v>
      </c>
      <c r="H15" s="105">
        <v>0</v>
      </c>
      <c r="I15" s="105">
        <v>8</v>
      </c>
      <c r="J15" s="105">
        <v>20</v>
      </c>
      <c r="K15" s="107">
        <v>6</v>
      </c>
      <c r="L15" s="105">
        <v>10</v>
      </c>
      <c r="M15" s="105">
        <v>8</v>
      </c>
      <c r="N15" s="105">
        <v>8</v>
      </c>
      <c r="O15" s="105">
        <v>0</v>
      </c>
      <c r="P15" s="105">
        <v>0</v>
      </c>
      <c r="Q15" s="105">
        <v>0</v>
      </c>
      <c r="R15" s="105">
        <v>0</v>
      </c>
      <c r="S15" s="106">
        <v>0</v>
      </c>
      <c r="T15" s="105">
        <v>16</v>
      </c>
      <c r="U15" s="105">
        <v>15</v>
      </c>
      <c r="V15" s="105">
        <v>4</v>
      </c>
      <c r="W15" s="105">
        <v>199</v>
      </c>
      <c r="X15" s="107">
        <v>97</v>
      </c>
      <c r="Y15" s="105">
        <v>42</v>
      </c>
      <c r="Z15" s="105">
        <v>56</v>
      </c>
      <c r="AA15" s="106">
        <v>17600</v>
      </c>
      <c r="AB15" s="105">
        <v>18</v>
      </c>
      <c r="AC15" s="105">
        <v>7</v>
      </c>
      <c r="AD15" s="107">
        <v>10</v>
      </c>
      <c r="AE15" s="105">
        <v>20600</v>
      </c>
      <c r="AF15" s="107">
        <v>319</v>
      </c>
      <c r="AG15" s="106">
        <v>0</v>
      </c>
      <c r="AH15" s="105">
        <v>36</v>
      </c>
      <c r="AI15" s="105">
        <v>0</v>
      </c>
      <c r="AJ15" s="105">
        <v>0</v>
      </c>
      <c r="AK15" s="105">
        <v>1</v>
      </c>
      <c r="AL15" s="105">
        <v>1</v>
      </c>
      <c r="AM15" s="105">
        <v>10</v>
      </c>
      <c r="AN15" s="105">
        <v>0</v>
      </c>
      <c r="AO15" s="105">
        <v>0</v>
      </c>
      <c r="AP15" s="105">
        <v>1</v>
      </c>
      <c r="AQ15" s="105">
        <v>1</v>
      </c>
      <c r="AR15" s="105">
        <v>1</v>
      </c>
      <c r="AS15" s="105">
        <v>0</v>
      </c>
      <c r="AT15" s="105">
        <v>0</v>
      </c>
      <c r="AU15" s="105">
        <v>0</v>
      </c>
      <c r="AV15" s="108">
        <v>0</v>
      </c>
    </row>
    <row r="16" spans="1:48" s="98" customFormat="1" ht="12.75">
      <c r="A16" s="93">
        <v>13</v>
      </c>
      <c r="B16" s="137" t="s">
        <v>66</v>
      </c>
      <c r="C16" s="104">
        <v>44</v>
      </c>
      <c r="D16" s="105">
        <v>27</v>
      </c>
      <c r="E16" s="105">
        <v>26</v>
      </c>
      <c r="F16" s="106">
        <v>9</v>
      </c>
      <c r="G16" s="149">
        <v>12106</v>
      </c>
      <c r="H16" s="105">
        <v>0</v>
      </c>
      <c r="I16" s="105">
        <v>6</v>
      </c>
      <c r="J16" s="105">
        <v>7</v>
      </c>
      <c r="K16" s="107">
        <v>4</v>
      </c>
      <c r="L16" s="105">
        <v>3</v>
      </c>
      <c r="M16" s="105">
        <v>1</v>
      </c>
      <c r="N16" s="105">
        <v>1</v>
      </c>
      <c r="O16" s="105">
        <v>0</v>
      </c>
      <c r="P16" s="105">
        <v>0</v>
      </c>
      <c r="Q16" s="105">
        <v>0</v>
      </c>
      <c r="R16" s="105">
        <v>0</v>
      </c>
      <c r="S16" s="106">
        <v>0</v>
      </c>
      <c r="T16" s="105">
        <v>3</v>
      </c>
      <c r="U16" s="105">
        <v>0</v>
      </c>
      <c r="V16" s="105">
        <v>0</v>
      </c>
      <c r="W16" s="105">
        <v>18</v>
      </c>
      <c r="X16" s="107">
        <v>27</v>
      </c>
      <c r="Y16" s="105">
        <v>15</v>
      </c>
      <c r="Z16" s="105">
        <v>22</v>
      </c>
      <c r="AA16" s="106">
        <v>2365</v>
      </c>
      <c r="AB16" s="105">
        <v>0</v>
      </c>
      <c r="AC16" s="105">
        <v>0</v>
      </c>
      <c r="AD16" s="107">
        <v>0</v>
      </c>
      <c r="AE16" s="105">
        <v>0</v>
      </c>
      <c r="AF16" s="107">
        <v>42</v>
      </c>
      <c r="AG16" s="106">
        <v>3</v>
      </c>
      <c r="AH16" s="105">
        <v>11</v>
      </c>
      <c r="AI16" s="105">
        <v>6</v>
      </c>
      <c r="AJ16" s="105">
        <v>2</v>
      </c>
      <c r="AK16" s="105">
        <v>0</v>
      </c>
      <c r="AL16" s="105">
        <v>0</v>
      </c>
      <c r="AM16" s="105">
        <v>0</v>
      </c>
      <c r="AN16" s="105">
        <v>1</v>
      </c>
      <c r="AO16" s="105">
        <v>1</v>
      </c>
      <c r="AP16" s="105">
        <v>1</v>
      </c>
      <c r="AQ16" s="105">
        <v>1</v>
      </c>
      <c r="AR16" s="105">
        <v>1</v>
      </c>
      <c r="AS16" s="105">
        <v>1</v>
      </c>
      <c r="AT16" s="105">
        <v>0</v>
      </c>
      <c r="AU16" s="105">
        <v>0</v>
      </c>
      <c r="AV16" s="108">
        <v>1200</v>
      </c>
    </row>
    <row r="17" spans="1:48" s="98" customFormat="1" ht="12.75">
      <c r="A17" s="93">
        <v>14</v>
      </c>
      <c r="B17" s="136" t="s">
        <v>165</v>
      </c>
      <c r="C17" s="104">
        <v>213</v>
      </c>
      <c r="D17" s="105">
        <v>115</v>
      </c>
      <c r="E17" s="105">
        <v>129</v>
      </c>
      <c r="F17" s="106">
        <v>8</v>
      </c>
      <c r="G17" s="149">
        <v>127593</v>
      </c>
      <c r="H17" s="105">
        <v>0</v>
      </c>
      <c r="I17" s="105">
        <v>0</v>
      </c>
      <c r="J17" s="105">
        <v>21</v>
      </c>
      <c r="K17" s="107">
        <v>6</v>
      </c>
      <c r="L17" s="105">
        <v>123</v>
      </c>
      <c r="M17" s="105">
        <v>26</v>
      </c>
      <c r="N17" s="105">
        <v>16</v>
      </c>
      <c r="O17" s="105">
        <v>10</v>
      </c>
      <c r="P17" s="105">
        <v>11</v>
      </c>
      <c r="Q17" s="105">
        <v>9</v>
      </c>
      <c r="R17" s="105">
        <v>0</v>
      </c>
      <c r="S17" s="106">
        <v>9657</v>
      </c>
      <c r="T17" s="105">
        <v>5</v>
      </c>
      <c r="U17" s="105">
        <v>7</v>
      </c>
      <c r="V17" s="105">
        <v>0</v>
      </c>
      <c r="W17" s="105">
        <v>87</v>
      </c>
      <c r="X17" s="107">
        <v>21</v>
      </c>
      <c r="Y17" s="105">
        <v>7</v>
      </c>
      <c r="Z17" s="105">
        <v>5</v>
      </c>
      <c r="AA17" s="106">
        <v>2262</v>
      </c>
      <c r="AB17" s="105">
        <v>0</v>
      </c>
      <c r="AC17" s="105">
        <v>0</v>
      </c>
      <c r="AD17" s="107">
        <v>0</v>
      </c>
      <c r="AE17" s="105">
        <v>0</v>
      </c>
      <c r="AF17" s="107">
        <v>584</v>
      </c>
      <c r="AG17" s="106">
        <v>224</v>
      </c>
      <c r="AH17" s="105">
        <v>248</v>
      </c>
      <c r="AI17" s="105">
        <v>412</v>
      </c>
      <c r="AJ17" s="105">
        <v>81</v>
      </c>
      <c r="AK17" s="105">
        <v>1</v>
      </c>
      <c r="AL17" s="105">
        <v>1</v>
      </c>
      <c r="AM17" s="105">
        <v>20</v>
      </c>
      <c r="AN17" s="105">
        <v>1</v>
      </c>
      <c r="AO17" s="105">
        <v>1</v>
      </c>
      <c r="AP17" s="105"/>
      <c r="AQ17" s="105">
        <v>1</v>
      </c>
      <c r="AR17" s="105">
        <v>1</v>
      </c>
      <c r="AS17" s="105">
        <v>1</v>
      </c>
      <c r="AT17" s="105">
        <v>0</v>
      </c>
      <c r="AU17" s="105">
        <v>0</v>
      </c>
      <c r="AV17" s="108">
        <v>0</v>
      </c>
    </row>
    <row r="18" spans="1:48" ht="12.75" customHeight="1">
      <c r="A18" s="47">
        <v>15</v>
      </c>
      <c r="B18" s="138" t="s">
        <v>67</v>
      </c>
      <c r="C18" s="109">
        <v>67</v>
      </c>
      <c r="D18" s="110">
        <v>31</v>
      </c>
      <c r="E18" s="110">
        <v>40</v>
      </c>
      <c r="F18" s="111">
        <v>5</v>
      </c>
      <c r="G18" s="149">
        <v>16688</v>
      </c>
      <c r="H18" s="110">
        <v>0</v>
      </c>
      <c r="I18" s="110">
        <v>5</v>
      </c>
      <c r="J18" s="110">
        <v>7</v>
      </c>
      <c r="K18" s="112">
        <v>2</v>
      </c>
      <c r="L18" s="110">
        <v>5</v>
      </c>
      <c r="M18" s="110">
        <v>58</v>
      </c>
      <c r="N18" s="110">
        <v>10</v>
      </c>
      <c r="O18" s="110">
        <v>6</v>
      </c>
      <c r="P18" s="110">
        <v>0</v>
      </c>
      <c r="Q18" s="110">
        <v>0</v>
      </c>
      <c r="R18" s="110">
        <v>0</v>
      </c>
      <c r="S18" s="111">
        <v>0</v>
      </c>
      <c r="T18" s="110">
        <v>5</v>
      </c>
      <c r="U18" s="110">
        <v>7</v>
      </c>
      <c r="V18" s="110">
        <v>0</v>
      </c>
      <c r="W18" s="110">
        <v>67</v>
      </c>
      <c r="X18" s="112">
        <v>19</v>
      </c>
      <c r="Y18" s="110">
        <v>0</v>
      </c>
      <c r="Z18" s="110">
        <v>7</v>
      </c>
      <c r="AA18" s="111">
        <v>6770</v>
      </c>
      <c r="AB18" s="110">
        <v>0</v>
      </c>
      <c r="AC18" s="110">
        <v>0</v>
      </c>
      <c r="AD18" s="112">
        <v>0</v>
      </c>
      <c r="AE18" s="110">
        <v>0</v>
      </c>
      <c r="AF18" s="112">
        <v>113</v>
      </c>
      <c r="AG18" s="111">
        <v>0</v>
      </c>
      <c r="AH18" s="110">
        <v>37</v>
      </c>
      <c r="AI18" s="110">
        <v>0</v>
      </c>
      <c r="AJ18" s="110">
        <v>31</v>
      </c>
      <c r="AK18" s="110">
        <v>1</v>
      </c>
      <c r="AL18" s="110">
        <v>1</v>
      </c>
      <c r="AM18" s="110">
        <v>60</v>
      </c>
      <c r="AN18" s="110">
        <v>1</v>
      </c>
      <c r="AO18" s="110">
        <v>1</v>
      </c>
      <c r="AP18" s="110">
        <v>1</v>
      </c>
      <c r="AQ18" s="110">
        <v>1</v>
      </c>
      <c r="AR18" s="110">
        <v>1</v>
      </c>
      <c r="AS18" s="110">
        <v>0</v>
      </c>
      <c r="AT18" s="110">
        <v>0</v>
      </c>
      <c r="AU18" s="110">
        <v>0</v>
      </c>
      <c r="AV18" s="113">
        <v>0</v>
      </c>
    </row>
    <row r="19" spans="1:48" s="98" customFormat="1" ht="12.75" customHeight="1">
      <c r="A19" s="93">
        <v>16</v>
      </c>
      <c r="B19" s="137" t="s">
        <v>68</v>
      </c>
      <c r="C19" s="104"/>
      <c r="D19" s="105"/>
      <c r="E19" s="105"/>
      <c r="F19" s="106"/>
      <c r="G19" s="149"/>
      <c r="H19" s="105"/>
      <c r="I19" s="105"/>
      <c r="J19" s="105"/>
      <c r="K19" s="107"/>
      <c r="L19" s="105"/>
      <c r="M19" s="105"/>
      <c r="N19" s="105"/>
      <c r="O19" s="105"/>
      <c r="P19" s="105"/>
      <c r="Q19" s="105"/>
      <c r="R19" s="105"/>
      <c r="S19" s="106"/>
      <c r="T19" s="105"/>
      <c r="U19" s="105"/>
      <c r="V19" s="105"/>
      <c r="W19" s="105"/>
      <c r="X19" s="107"/>
      <c r="Y19" s="105"/>
      <c r="Z19" s="105"/>
      <c r="AA19" s="106"/>
      <c r="AB19" s="105"/>
      <c r="AC19" s="105"/>
      <c r="AD19" s="107"/>
      <c r="AE19" s="105"/>
      <c r="AF19" s="107"/>
      <c r="AG19" s="106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8"/>
    </row>
    <row r="20" spans="1:48" s="98" customFormat="1" ht="12.75" customHeight="1">
      <c r="A20" s="93">
        <v>17</v>
      </c>
      <c r="B20" s="136" t="s">
        <v>166</v>
      </c>
      <c r="C20" s="104">
        <v>58</v>
      </c>
      <c r="D20" s="105">
        <v>34</v>
      </c>
      <c r="E20" s="105">
        <v>40</v>
      </c>
      <c r="F20" s="106">
        <v>0</v>
      </c>
      <c r="G20" s="149">
        <v>41500</v>
      </c>
      <c r="H20" s="105">
        <v>0</v>
      </c>
      <c r="I20" s="105">
        <v>2</v>
      </c>
      <c r="J20" s="105">
        <v>0</v>
      </c>
      <c r="K20" s="107">
        <v>2</v>
      </c>
      <c r="L20" s="105">
        <v>0</v>
      </c>
      <c r="M20" s="105">
        <v>30</v>
      </c>
      <c r="N20" s="105">
        <v>30</v>
      </c>
      <c r="O20" s="105">
        <v>0</v>
      </c>
      <c r="P20" s="105">
        <v>2</v>
      </c>
      <c r="Q20" s="105">
        <v>2</v>
      </c>
      <c r="R20" s="105">
        <v>0</v>
      </c>
      <c r="S20" s="106">
        <v>8000</v>
      </c>
      <c r="T20" s="105">
        <v>0</v>
      </c>
      <c r="U20" s="105">
        <v>2</v>
      </c>
      <c r="V20" s="105">
        <v>2</v>
      </c>
      <c r="W20" s="105">
        <v>9</v>
      </c>
      <c r="X20" s="107">
        <v>46</v>
      </c>
      <c r="Y20" s="105">
        <v>24</v>
      </c>
      <c r="Z20" s="105">
        <v>39</v>
      </c>
      <c r="AA20" s="106">
        <v>3400</v>
      </c>
      <c r="AB20" s="105">
        <v>0</v>
      </c>
      <c r="AC20" s="105">
        <v>0</v>
      </c>
      <c r="AD20" s="107">
        <v>0</v>
      </c>
      <c r="AE20" s="105">
        <v>0</v>
      </c>
      <c r="AF20" s="107">
        <v>45</v>
      </c>
      <c r="AG20" s="106">
        <v>0</v>
      </c>
      <c r="AH20" s="105">
        <v>12</v>
      </c>
      <c r="AI20" s="105">
        <v>17</v>
      </c>
      <c r="AJ20" s="105">
        <v>0</v>
      </c>
      <c r="AK20" s="105">
        <v>1</v>
      </c>
      <c r="AL20" s="105">
        <v>1</v>
      </c>
      <c r="AM20" s="105">
        <v>25</v>
      </c>
      <c r="AN20" s="105">
        <v>1</v>
      </c>
      <c r="AO20" s="105">
        <v>1</v>
      </c>
      <c r="AP20" s="105">
        <v>1</v>
      </c>
      <c r="AQ20" s="105">
        <v>1</v>
      </c>
      <c r="AR20" s="105">
        <v>1</v>
      </c>
      <c r="AS20" s="105">
        <v>1</v>
      </c>
      <c r="AT20" s="105">
        <v>0</v>
      </c>
      <c r="AU20" s="105">
        <v>0</v>
      </c>
      <c r="AV20" s="108">
        <v>1100</v>
      </c>
    </row>
    <row r="21" spans="1:48" ht="12.75">
      <c r="A21" s="47">
        <v>18</v>
      </c>
      <c r="B21" s="139" t="s">
        <v>167</v>
      </c>
      <c r="C21" s="109"/>
      <c r="D21" s="110"/>
      <c r="E21" s="110"/>
      <c r="F21" s="111"/>
      <c r="G21" s="149"/>
      <c r="H21" s="110"/>
      <c r="I21" s="110"/>
      <c r="J21" s="110"/>
      <c r="K21" s="112"/>
      <c r="L21" s="110"/>
      <c r="M21" s="110"/>
      <c r="N21" s="110"/>
      <c r="O21" s="110"/>
      <c r="P21" s="110"/>
      <c r="Q21" s="110"/>
      <c r="R21" s="110"/>
      <c r="S21" s="111"/>
      <c r="T21" s="110"/>
      <c r="U21" s="110"/>
      <c r="V21" s="110"/>
      <c r="W21" s="110"/>
      <c r="X21" s="112"/>
      <c r="Y21" s="110"/>
      <c r="Z21" s="110"/>
      <c r="AA21" s="111"/>
      <c r="AB21" s="110"/>
      <c r="AC21" s="110"/>
      <c r="AD21" s="112"/>
      <c r="AE21" s="110"/>
      <c r="AF21" s="112"/>
      <c r="AG21" s="111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3"/>
    </row>
    <row r="22" spans="1:48" s="98" customFormat="1" ht="12.75">
      <c r="A22" s="93">
        <v>19</v>
      </c>
      <c r="B22" s="136" t="s">
        <v>168</v>
      </c>
      <c r="C22" s="104">
        <v>606</v>
      </c>
      <c r="D22" s="105">
        <v>280</v>
      </c>
      <c r="E22" s="105">
        <v>466</v>
      </c>
      <c r="F22" s="106">
        <v>15</v>
      </c>
      <c r="G22" s="149">
        <v>177600</v>
      </c>
      <c r="H22" s="105">
        <v>0</v>
      </c>
      <c r="I22" s="105">
        <v>0</v>
      </c>
      <c r="J22" s="105">
        <v>39</v>
      </c>
      <c r="K22" s="107">
        <v>4</v>
      </c>
      <c r="L22" s="105">
        <v>35</v>
      </c>
      <c r="M22" s="105">
        <v>35</v>
      </c>
      <c r="N22" s="105">
        <v>35</v>
      </c>
      <c r="O22" s="105">
        <v>0</v>
      </c>
      <c r="P22" s="105">
        <v>24</v>
      </c>
      <c r="Q22" s="105">
        <v>4</v>
      </c>
      <c r="R22" s="105">
        <v>20</v>
      </c>
      <c r="S22" s="106">
        <v>12500</v>
      </c>
      <c r="T22" s="105">
        <v>35</v>
      </c>
      <c r="U22" s="105">
        <v>16</v>
      </c>
      <c r="V22" s="105">
        <v>0</v>
      </c>
      <c r="W22" s="105">
        <v>43</v>
      </c>
      <c r="X22" s="107">
        <v>90</v>
      </c>
      <c r="Y22" s="105">
        <v>6</v>
      </c>
      <c r="Z22" s="105">
        <v>15</v>
      </c>
      <c r="AA22" s="106">
        <v>9300</v>
      </c>
      <c r="AB22" s="105">
        <v>0</v>
      </c>
      <c r="AC22" s="105">
        <v>0</v>
      </c>
      <c r="AD22" s="107">
        <v>0</v>
      </c>
      <c r="AE22" s="105">
        <v>0</v>
      </c>
      <c r="AF22" s="107">
        <v>172</v>
      </c>
      <c r="AG22" s="106">
        <v>0</v>
      </c>
      <c r="AH22" s="105">
        <v>7</v>
      </c>
      <c r="AI22" s="105">
        <v>21</v>
      </c>
      <c r="AJ22" s="105">
        <v>19</v>
      </c>
      <c r="AK22" s="105">
        <v>2</v>
      </c>
      <c r="AL22" s="105">
        <v>2</v>
      </c>
      <c r="AM22" s="105">
        <v>32</v>
      </c>
      <c r="AN22" s="105">
        <v>1</v>
      </c>
      <c r="AO22" s="105">
        <v>1</v>
      </c>
      <c r="AP22" s="105">
        <v>1</v>
      </c>
      <c r="AQ22" s="105">
        <v>1</v>
      </c>
      <c r="AR22" s="105">
        <v>1</v>
      </c>
      <c r="AS22" s="105">
        <v>0</v>
      </c>
      <c r="AT22" s="105">
        <v>0</v>
      </c>
      <c r="AU22" s="105">
        <v>0</v>
      </c>
      <c r="AV22" s="108">
        <v>2600</v>
      </c>
    </row>
    <row r="23" spans="1:48" s="98" customFormat="1" ht="12.75">
      <c r="A23" s="93">
        <v>20</v>
      </c>
      <c r="B23" s="136" t="s">
        <v>169</v>
      </c>
      <c r="C23" s="104">
        <v>192</v>
      </c>
      <c r="D23" s="105">
        <v>94</v>
      </c>
      <c r="E23" s="105">
        <v>117</v>
      </c>
      <c r="F23" s="106">
        <v>14</v>
      </c>
      <c r="G23" s="149">
        <v>25800</v>
      </c>
      <c r="H23" s="105">
        <v>0</v>
      </c>
      <c r="I23" s="105">
        <v>0</v>
      </c>
      <c r="J23" s="105">
        <v>12</v>
      </c>
      <c r="K23" s="107">
        <v>14</v>
      </c>
      <c r="L23" s="105">
        <v>7</v>
      </c>
      <c r="M23" s="105">
        <v>60</v>
      </c>
      <c r="N23" s="105">
        <v>45</v>
      </c>
      <c r="O23" s="105">
        <v>15</v>
      </c>
      <c r="P23" s="105">
        <v>62</v>
      </c>
      <c r="Q23" s="105">
        <v>58</v>
      </c>
      <c r="R23" s="105">
        <v>51</v>
      </c>
      <c r="S23" s="106">
        <v>8100</v>
      </c>
      <c r="T23" s="105">
        <v>4</v>
      </c>
      <c r="U23" s="105">
        <v>7</v>
      </c>
      <c r="V23" s="105">
        <v>3</v>
      </c>
      <c r="W23" s="105">
        <v>7</v>
      </c>
      <c r="X23" s="107">
        <v>170</v>
      </c>
      <c r="Y23" s="105">
        <v>90</v>
      </c>
      <c r="Z23" s="105">
        <v>117</v>
      </c>
      <c r="AA23" s="106">
        <v>0</v>
      </c>
      <c r="AB23" s="105">
        <v>0</v>
      </c>
      <c r="AC23" s="105">
        <v>0</v>
      </c>
      <c r="AD23" s="107">
        <v>0</v>
      </c>
      <c r="AE23" s="105">
        <v>0</v>
      </c>
      <c r="AF23" s="107">
        <v>278</v>
      </c>
      <c r="AG23" s="106">
        <v>36</v>
      </c>
      <c r="AH23" s="105">
        <v>33</v>
      </c>
      <c r="AI23" s="105">
        <v>64</v>
      </c>
      <c r="AJ23" s="105">
        <v>75</v>
      </c>
      <c r="AK23" s="105">
        <v>1</v>
      </c>
      <c r="AL23" s="105">
        <v>1</v>
      </c>
      <c r="AM23" s="105">
        <v>350</v>
      </c>
      <c r="AN23" s="105">
        <v>1</v>
      </c>
      <c r="AO23" s="105">
        <v>1</v>
      </c>
      <c r="AP23" s="105">
        <v>1</v>
      </c>
      <c r="AQ23" s="105">
        <v>1</v>
      </c>
      <c r="AR23" s="105">
        <v>1</v>
      </c>
      <c r="AS23" s="105">
        <v>1</v>
      </c>
      <c r="AT23" s="105">
        <v>0</v>
      </c>
      <c r="AU23" s="105">
        <v>0</v>
      </c>
      <c r="AV23" s="108">
        <v>0</v>
      </c>
    </row>
    <row r="24" spans="1:48" s="98" customFormat="1" ht="12.75">
      <c r="A24" s="93">
        <v>21</v>
      </c>
      <c r="B24" s="136" t="s">
        <v>170</v>
      </c>
      <c r="C24" s="104">
        <v>108</v>
      </c>
      <c r="D24" s="105">
        <v>60</v>
      </c>
      <c r="E24" s="105">
        <v>64</v>
      </c>
      <c r="F24" s="106">
        <v>8</v>
      </c>
      <c r="G24" s="149">
        <v>8860</v>
      </c>
      <c r="H24" s="105">
        <v>0</v>
      </c>
      <c r="I24" s="105">
        <v>2</v>
      </c>
      <c r="J24" s="105">
        <v>6</v>
      </c>
      <c r="K24" s="107">
        <v>4</v>
      </c>
      <c r="L24" s="105">
        <v>0</v>
      </c>
      <c r="M24" s="105">
        <v>7</v>
      </c>
      <c r="N24" s="105">
        <v>5</v>
      </c>
      <c r="O24" s="105">
        <v>2</v>
      </c>
      <c r="P24" s="105">
        <v>4</v>
      </c>
      <c r="Q24" s="105">
        <v>1</v>
      </c>
      <c r="R24" s="105">
        <v>0</v>
      </c>
      <c r="S24" s="106">
        <v>718</v>
      </c>
      <c r="T24" s="105">
        <v>0</v>
      </c>
      <c r="U24" s="105">
        <v>4</v>
      </c>
      <c r="V24" s="105">
        <v>1</v>
      </c>
      <c r="W24" s="105">
        <v>4</v>
      </c>
      <c r="X24" s="107">
        <v>84</v>
      </c>
      <c r="Y24" s="105">
        <v>80</v>
      </c>
      <c r="Z24" s="105">
        <v>64</v>
      </c>
      <c r="AA24" s="106">
        <v>770</v>
      </c>
      <c r="AB24" s="105">
        <v>4</v>
      </c>
      <c r="AC24" s="105">
        <v>1</v>
      </c>
      <c r="AD24" s="107">
        <v>0</v>
      </c>
      <c r="AE24" s="105">
        <v>410</v>
      </c>
      <c r="AF24" s="107">
        <v>81</v>
      </c>
      <c r="AG24" s="106">
        <v>4</v>
      </c>
      <c r="AH24" s="105">
        <v>0</v>
      </c>
      <c r="AI24" s="105">
        <v>1</v>
      </c>
      <c r="AJ24" s="105">
        <v>4</v>
      </c>
      <c r="AK24" s="105">
        <v>1</v>
      </c>
      <c r="AL24" s="105">
        <v>0</v>
      </c>
      <c r="AM24" s="105">
        <v>45</v>
      </c>
      <c r="AN24" s="105">
        <v>1</v>
      </c>
      <c r="AO24" s="105">
        <v>0</v>
      </c>
      <c r="AP24" s="105">
        <v>1</v>
      </c>
      <c r="AQ24" s="105">
        <v>1</v>
      </c>
      <c r="AR24" s="105">
        <v>1</v>
      </c>
      <c r="AS24" s="105">
        <v>1</v>
      </c>
      <c r="AT24" s="105">
        <v>0</v>
      </c>
      <c r="AU24" s="105">
        <v>0</v>
      </c>
      <c r="AV24" s="108">
        <v>151664</v>
      </c>
    </row>
    <row r="25" spans="1:48" s="98" customFormat="1" ht="12.75">
      <c r="A25" s="93">
        <v>22</v>
      </c>
      <c r="B25" s="136" t="s">
        <v>171</v>
      </c>
      <c r="C25" s="104">
        <v>147</v>
      </c>
      <c r="D25" s="105">
        <v>55</v>
      </c>
      <c r="E25" s="105">
        <v>84</v>
      </c>
      <c r="F25" s="106">
        <v>4</v>
      </c>
      <c r="G25" s="149">
        <v>8429</v>
      </c>
      <c r="H25" s="105">
        <v>0</v>
      </c>
      <c r="I25" s="105">
        <v>4</v>
      </c>
      <c r="J25" s="105">
        <v>91</v>
      </c>
      <c r="K25" s="107">
        <v>23</v>
      </c>
      <c r="L25" s="105">
        <v>44</v>
      </c>
      <c r="M25" s="105">
        <v>4</v>
      </c>
      <c r="N25" s="105">
        <v>3</v>
      </c>
      <c r="O25" s="105">
        <v>1</v>
      </c>
      <c r="P25" s="105">
        <v>3</v>
      </c>
      <c r="Q25" s="105">
        <v>2</v>
      </c>
      <c r="R25" s="105">
        <v>0</v>
      </c>
      <c r="S25" s="106">
        <v>0</v>
      </c>
      <c r="T25" s="105">
        <v>21</v>
      </c>
      <c r="U25" s="105">
        <v>3</v>
      </c>
      <c r="V25" s="105">
        <v>0</v>
      </c>
      <c r="W25" s="105">
        <v>7</v>
      </c>
      <c r="X25" s="107">
        <v>25</v>
      </c>
      <c r="Y25" s="105">
        <v>4</v>
      </c>
      <c r="Z25" s="105">
        <v>1</v>
      </c>
      <c r="AA25" s="106">
        <v>1083</v>
      </c>
      <c r="AB25" s="105">
        <v>8</v>
      </c>
      <c r="AC25" s="105">
        <v>1</v>
      </c>
      <c r="AD25" s="107">
        <v>0</v>
      </c>
      <c r="AE25" s="105">
        <v>3986</v>
      </c>
      <c r="AF25" s="107">
        <v>67</v>
      </c>
      <c r="AG25" s="106">
        <v>0</v>
      </c>
      <c r="AH25" s="105">
        <v>0</v>
      </c>
      <c r="AI25" s="105">
        <v>53</v>
      </c>
      <c r="AJ25" s="105">
        <v>0</v>
      </c>
      <c r="AK25" s="105">
        <v>1</v>
      </c>
      <c r="AL25" s="105">
        <v>1</v>
      </c>
      <c r="AM25" s="105">
        <v>40</v>
      </c>
      <c r="AN25" s="105">
        <v>1</v>
      </c>
      <c r="AO25" s="105">
        <v>1</v>
      </c>
      <c r="AP25" s="105">
        <v>1</v>
      </c>
      <c r="AQ25" s="105">
        <v>1</v>
      </c>
      <c r="AR25" s="105">
        <v>1</v>
      </c>
      <c r="AS25" s="105">
        <v>1</v>
      </c>
      <c r="AT25" s="105">
        <v>0</v>
      </c>
      <c r="AU25" s="105">
        <v>0</v>
      </c>
      <c r="AV25" s="108">
        <v>4080</v>
      </c>
    </row>
    <row r="26" spans="1:48" s="98" customFormat="1" ht="12.75">
      <c r="A26" s="93">
        <v>23</v>
      </c>
      <c r="B26" s="136" t="s">
        <v>172</v>
      </c>
      <c r="C26" s="104">
        <v>169</v>
      </c>
      <c r="D26" s="105">
        <v>92</v>
      </c>
      <c r="E26" s="105">
        <v>94</v>
      </c>
      <c r="F26" s="106">
        <v>5</v>
      </c>
      <c r="G26" s="149">
        <v>20430</v>
      </c>
      <c r="H26" s="105">
        <v>0</v>
      </c>
      <c r="I26" s="105">
        <v>0</v>
      </c>
      <c r="J26" s="105">
        <v>1</v>
      </c>
      <c r="K26" s="107">
        <v>1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6">
        <v>0</v>
      </c>
      <c r="T26" s="105">
        <v>8</v>
      </c>
      <c r="U26" s="105">
        <v>5</v>
      </c>
      <c r="V26" s="105">
        <v>2</v>
      </c>
      <c r="W26" s="105">
        <v>0</v>
      </c>
      <c r="X26" s="107">
        <v>11</v>
      </c>
      <c r="Y26" s="105">
        <v>2</v>
      </c>
      <c r="Z26" s="105">
        <v>9</v>
      </c>
      <c r="AA26" s="106">
        <v>4380</v>
      </c>
      <c r="AB26" s="105">
        <v>0</v>
      </c>
      <c r="AC26" s="105">
        <v>0</v>
      </c>
      <c r="AD26" s="107">
        <v>0</v>
      </c>
      <c r="AE26" s="105">
        <v>0</v>
      </c>
      <c r="AF26" s="107">
        <v>131</v>
      </c>
      <c r="AG26" s="106">
        <v>110</v>
      </c>
      <c r="AH26" s="105">
        <v>0</v>
      </c>
      <c r="AI26" s="105">
        <v>110</v>
      </c>
      <c r="AJ26" s="105">
        <v>0</v>
      </c>
      <c r="AK26" s="105">
        <v>0</v>
      </c>
      <c r="AL26" s="105">
        <v>0</v>
      </c>
      <c r="AM26" s="105">
        <v>0</v>
      </c>
      <c r="AN26" s="105">
        <v>1</v>
      </c>
      <c r="AO26" s="105">
        <v>1</v>
      </c>
      <c r="AP26" s="105">
        <v>1</v>
      </c>
      <c r="AQ26" s="105">
        <v>1</v>
      </c>
      <c r="AR26" s="105">
        <v>1</v>
      </c>
      <c r="AS26" s="105">
        <v>1</v>
      </c>
      <c r="AT26" s="105">
        <v>0</v>
      </c>
      <c r="AU26" s="105">
        <v>0</v>
      </c>
      <c r="AV26" s="108">
        <v>240</v>
      </c>
    </row>
    <row r="27" spans="1:48" s="98" customFormat="1" ht="12.75">
      <c r="A27" s="93">
        <v>24</v>
      </c>
      <c r="B27" s="136" t="s">
        <v>173</v>
      </c>
      <c r="C27" s="104"/>
      <c r="D27" s="105"/>
      <c r="E27" s="105"/>
      <c r="F27" s="106"/>
      <c r="G27" s="149"/>
      <c r="H27" s="105"/>
      <c r="I27" s="105"/>
      <c r="J27" s="105"/>
      <c r="K27" s="107"/>
      <c r="L27" s="105"/>
      <c r="M27" s="105"/>
      <c r="N27" s="105"/>
      <c r="O27" s="105"/>
      <c r="P27" s="105"/>
      <c r="Q27" s="105"/>
      <c r="R27" s="105"/>
      <c r="S27" s="106"/>
      <c r="T27" s="105"/>
      <c r="U27" s="105"/>
      <c r="V27" s="105"/>
      <c r="W27" s="105"/>
      <c r="X27" s="107"/>
      <c r="Y27" s="105"/>
      <c r="Z27" s="105"/>
      <c r="AA27" s="106"/>
      <c r="AB27" s="105"/>
      <c r="AC27" s="105"/>
      <c r="AD27" s="107"/>
      <c r="AE27" s="105"/>
      <c r="AF27" s="107"/>
      <c r="AG27" s="106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8"/>
    </row>
    <row r="28" spans="1:48" ht="12.75">
      <c r="A28" s="47">
        <v>25</v>
      </c>
      <c r="B28" s="139" t="s">
        <v>174</v>
      </c>
      <c r="C28" s="109"/>
      <c r="D28" s="110"/>
      <c r="E28" s="110"/>
      <c r="F28" s="111"/>
      <c r="G28" s="149"/>
      <c r="H28" s="110"/>
      <c r="I28" s="110"/>
      <c r="J28" s="110"/>
      <c r="K28" s="112"/>
      <c r="L28" s="110"/>
      <c r="M28" s="110"/>
      <c r="N28" s="110"/>
      <c r="O28" s="110"/>
      <c r="P28" s="110"/>
      <c r="Q28" s="110"/>
      <c r="R28" s="110"/>
      <c r="S28" s="111"/>
      <c r="T28" s="110"/>
      <c r="U28" s="110"/>
      <c r="V28" s="110"/>
      <c r="W28" s="110"/>
      <c r="X28" s="112"/>
      <c r="Y28" s="110"/>
      <c r="Z28" s="110"/>
      <c r="AA28" s="111"/>
      <c r="AB28" s="110"/>
      <c r="AC28" s="110"/>
      <c r="AD28" s="112"/>
      <c r="AE28" s="110"/>
      <c r="AF28" s="112"/>
      <c r="AG28" s="111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3"/>
    </row>
    <row r="29" spans="1:48" s="98" customFormat="1" ht="12.75">
      <c r="A29" s="93">
        <v>26</v>
      </c>
      <c r="B29" s="136" t="s">
        <v>175</v>
      </c>
      <c r="C29" s="104">
        <v>402</v>
      </c>
      <c r="D29" s="105">
        <v>192</v>
      </c>
      <c r="E29" s="105">
        <v>249</v>
      </c>
      <c r="F29" s="106">
        <v>5</v>
      </c>
      <c r="G29" s="149">
        <v>332448</v>
      </c>
      <c r="H29" s="105">
        <v>0</v>
      </c>
      <c r="I29" s="105">
        <v>17</v>
      </c>
      <c r="J29" s="105">
        <v>150</v>
      </c>
      <c r="K29" s="107">
        <v>6</v>
      </c>
      <c r="L29" s="105">
        <v>144</v>
      </c>
      <c r="M29" s="105">
        <v>0</v>
      </c>
      <c r="N29" s="105">
        <v>0</v>
      </c>
      <c r="O29" s="105">
        <v>0</v>
      </c>
      <c r="P29" s="105">
        <v>166</v>
      </c>
      <c r="Q29" s="105">
        <v>62</v>
      </c>
      <c r="R29" s="105">
        <v>92</v>
      </c>
      <c r="S29" s="106">
        <v>244949</v>
      </c>
      <c r="T29" s="105">
        <v>150</v>
      </c>
      <c r="U29" s="105">
        <v>14</v>
      </c>
      <c r="V29" s="105">
        <v>3</v>
      </c>
      <c r="W29" s="105">
        <v>312</v>
      </c>
      <c r="X29" s="107">
        <v>264</v>
      </c>
      <c r="Y29" s="105">
        <v>96</v>
      </c>
      <c r="Z29" s="105">
        <v>82</v>
      </c>
      <c r="AA29" s="106">
        <v>46058</v>
      </c>
      <c r="AB29" s="105">
        <v>72</v>
      </c>
      <c r="AC29" s="105">
        <v>53</v>
      </c>
      <c r="AD29" s="107">
        <v>24</v>
      </c>
      <c r="AE29" s="105">
        <v>41471</v>
      </c>
      <c r="AF29" s="107">
        <v>300</v>
      </c>
      <c r="AG29" s="106">
        <v>10</v>
      </c>
      <c r="AH29" s="105">
        <v>70</v>
      </c>
      <c r="AI29" s="105">
        <v>10</v>
      </c>
      <c r="AJ29" s="105">
        <v>10</v>
      </c>
      <c r="AK29" s="105">
        <v>5</v>
      </c>
      <c r="AL29" s="105">
        <v>5</v>
      </c>
      <c r="AM29" s="105">
        <v>72</v>
      </c>
      <c r="AN29" s="105">
        <v>1</v>
      </c>
      <c r="AO29" s="105">
        <v>1</v>
      </c>
      <c r="AP29" s="105">
        <v>1</v>
      </c>
      <c r="AQ29" s="105">
        <v>1</v>
      </c>
      <c r="AR29" s="105">
        <v>1</v>
      </c>
      <c r="AS29" s="105">
        <v>1</v>
      </c>
      <c r="AT29" s="105">
        <v>0</v>
      </c>
      <c r="AU29" s="105">
        <v>0</v>
      </c>
      <c r="AV29" s="108">
        <v>0</v>
      </c>
    </row>
    <row r="30" spans="1:48" ht="12.75">
      <c r="A30" s="47">
        <v>27</v>
      </c>
      <c r="B30" s="139" t="s">
        <v>176</v>
      </c>
      <c r="C30" s="109">
        <v>48</v>
      </c>
      <c r="D30" s="110">
        <v>20</v>
      </c>
      <c r="E30" s="110">
        <v>28</v>
      </c>
      <c r="F30" s="111">
        <v>3</v>
      </c>
      <c r="G30" s="149">
        <v>16000</v>
      </c>
      <c r="H30" s="110">
        <v>0</v>
      </c>
      <c r="I30" s="110">
        <v>4</v>
      </c>
      <c r="J30" s="110">
        <v>3</v>
      </c>
      <c r="K30" s="112">
        <v>3</v>
      </c>
      <c r="L30" s="110"/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  <c r="T30" s="110">
        <v>0</v>
      </c>
      <c r="U30" s="110">
        <v>0</v>
      </c>
      <c r="V30" s="110">
        <v>0</v>
      </c>
      <c r="W30" s="110">
        <v>0</v>
      </c>
      <c r="X30" s="112">
        <v>2</v>
      </c>
      <c r="Y30" s="110">
        <v>0</v>
      </c>
      <c r="Z30" s="110">
        <v>0</v>
      </c>
      <c r="AA30" s="111">
        <v>0</v>
      </c>
      <c r="AB30" s="110">
        <v>0</v>
      </c>
      <c r="AC30" s="110">
        <v>0</v>
      </c>
      <c r="AD30" s="112">
        <v>0</v>
      </c>
      <c r="AE30" s="110">
        <v>0</v>
      </c>
      <c r="AF30" s="112">
        <v>43</v>
      </c>
      <c r="AG30" s="111">
        <v>0</v>
      </c>
      <c r="AH30" s="110">
        <v>0</v>
      </c>
      <c r="AI30" s="110">
        <v>19</v>
      </c>
      <c r="AJ30" s="110">
        <v>3</v>
      </c>
      <c r="AK30" s="110">
        <v>1</v>
      </c>
      <c r="AL30" s="110">
        <v>1</v>
      </c>
      <c r="AM30" s="110">
        <v>25</v>
      </c>
      <c r="AN30" s="110">
        <v>1</v>
      </c>
      <c r="AO30" s="110">
        <v>1</v>
      </c>
      <c r="AP30" s="110">
        <v>1</v>
      </c>
      <c r="AQ30" s="110">
        <v>1</v>
      </c>
      <c r="AR30" s="110">
        <v>0</v>
      </c>
      <c r="AS30" s="110">
        <v>1</v>
      </c>
      <c r="AT30" s="110">
        <v>0</v>
      </c>
      <c r="AU30" s="110">
        <v>0</v>
      </c>
      <c r="AV30" s="113">
        <v>0</v>
      </c>
    </row>
    <row r="31" spans="1:48" s="98" customFormat="1" ht="12.75">
      <c r="A31" s="93">
        <v>28</v>
      </c>
      <c r="B31" s="136" t="s">
        <v>177</v>
      </c>
      <c r="C31" s="104">
        <v>66</v>
      </c>
      <c r="D31" s="105">
        <v>30</v>
      </c>
      <c r="E31" s="105">
        <v>43</v>
      </c>
      <c r="F31" s="106">
        <v>5</v>
      </c>
      <c r="G31" s="149">
        <v>5030</v>
      </c>
      <c r="H31" s="105">
        <v>0</v>
      </c>
      <c r="I31" s="105">
        <v>0</v>
      </c>
      <c r="J31" s="105">
        <v>10</v>
      </c>
      <c r="K31" s="107">
        <v>0</v>
      </c>
      <c r="L31" s="105">
        <v>10</v>
      </c>
      <c r="M31" s="105">
        <v>33</v>
      </c>
      <c r="N31" s="105">
        <v>33</v>
      </c>
      <c r="O31" s="105">
        <v>0</v>
      </c>
      <c r="P31" s="105">
        <v>2</v>
      </c>
      <c r="Q31" s="105">
        <v>0</v>
      </c>
      <c r="R31" s="105">
        <v>1</v>
      </c>
      <c r="S31" s="106">
        <v>96</v>
      </c>
      <c r="T31" s="105">
        <v>10</v>
      </c>
      <c r="U31" s="105">
        <v>4</v>
      </c>
      <c r="V31" s="105">
        <v>1</v>
      </c>
      <c r="W31" s="105">
        <v>4</v>
      </c>
      <c r="X31" s="107">
        <v>51</v>
      </c>
      <c r="Y31" s="105">
        <v>18</v>
      </c>
      <c r="Z31" s="105">
        <v>4</v>
      </c>
      <c r="AA31" s="106"/>
      <c r="AB31" s="105">
        <v>4</v>
      </c>
      <c r="AC31" s="105">
        <v>1</v>
      </c>
      <c r="AD31" s="107">
        <v>1</v>
      </c>
      <c r="AE31" s="105">
        <v>2386</v>
      </c>
      <c r="AF31" s="107">
        <v>96</v>
      </c>
      <c r="AG31" s="106">
        <v>0</v>
      </c>
      <c r="AH31" s="105">
        <v>0</v>
      </c>
      <c r="AI31" s="105">
        <v>0</v>
      </c>
      <c r="AJ31" s="105">
        <v>5</v>
      </c>
      <c r="AK31" s="105">
        <v>0</v>
      </c>
      <c r="AL31" s="105">
        <v>0</v>
      </c>
      <c r="AM31" s="105">
        <v>130</v>
      </c>
      <c r="AN31" s="105">
        <v>1</v>
      </c>
      <c r="AO31" s="105">
        <v>1</v>
      </c>
      <c r="AP31" s="105">
        <v>1</v>
      </c>
      <c r="AQ31" s="105">
        <v>1</v>
      </c>
      <c r="AR31" s="105">
        <v>0</v>
      </c>
      <c r="AS31" s="105">
        <v>1</v>
      </c>
      <c r="AT31" s="105">
        <v>0</v>
      </c>
      <c r="AU31" s="105">
        <v>0</v>
      </c>
      <c r="AV31" s="108">
        <f>COUNT(G3:G69)</f>
        <v>47</v>
      </c>
    </row>
    <row r="32" spans="1:48" s="98" customFormat="1" ht="12.75">
      <c r="A32" s="93">
        <v>29</v>
      </c>
      <c r="B32" s="136" t="s">
        <v>178</v>
      </c>
      <c r="C32" s="104"/>
      <c r="D32" s="105"/>
      <c r="E32" s="105"/>
      <c r="F32" s="106"/>
      <c r="G32" s="149"/>
      <c r="H32" s="105"/>
      <c r="I32" s="105"/>
      <c r="J32" s="105"/>
      <c r="K32" s="107"/>
      <c r="L32" s="105"/>
      <c r="M32" s="105"/>
      <c r="N32" s="105"/>
      <c r="O32" s="105"/>
      <c r="P32" s="105"/>
      <c r="Q32" s="105"/>
      <c r="R32" s="105"/>
      <c r="S32" s="106"/>
      <c r="T32" s="105"/>
      <c r="U32" s="105"/>
      <c r="V32" s="105"/>
      <c r="W32" s="105"/>
      <c r="X32" s="107"/>
      <c r="Y32" s="105"/>
      <c r="Z32" s="105"/>
      <c r="AA32" s="106"/>
      <c r="AB32" s="105"/>
      <c r="AC32" s="105"/>
      <c r="AD32" s="107"/>
      <c r="AE32" s="105"/>
      <c r="AF32" s="107"/>
      <c r="AG32" s="106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8"/>
    </row>
    <row r="33" spans="1:48" s="98" customFormat="1" ht="12.75">
      <c r="A33" s="93">
        <v>30</v>
      </c>
      <c r="B33" s="137" t="s">
        <v>69</v>
      </c>
      <c r="C33" s="104"/>
      <c r="D33" s="105"/>
      <c r="E33" s="105"/>
      <c r="F33" s="106"/>
      <c r="G33" s="149"/>
      <c r="H33" s="105"/>
      <c r="I33" s="105"/>
      <c r="J33" s="105"/>
      <c r="K33" s="107"/>
      <c r="L33" s="105"/>
      <c r="M33" s="105"/>
      <c r="N33" s="105"/>
      <c r="O33" s="105"/>
      <c r="P33" s="105"/>
      <c r="Q33" s="105"/>
      <c r="R33" s="105"/>
      <c r="S33" s="106"/>
      <c r="T33" s="105"/>
      <c r="U33" s="105"/>
      <c r="V33" s="105"/>
      <c r="W33" s="105"/>
      <c r="X33" s="107"/>
      <c r="Y33" s="105"/>
      <c r="Z33" s="105"/>
      <c r="AA33" s="106"/>
      <c r="AB33" s="105"/>
      <c r="AC33" s="105"/>
      <c r="AD33" s="107"/>
      <c r="AE33" s="105"/>
      <c r="AF33" s="107"/>
      <c r="AG33" s="106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8"/>
    </row>
    <row r="34" spans="1:48" s="98" customFormat="1" ht="12.75" customHeight="1">
      <c r="A34" s="93">
        <v>32</v>
      </c>
      <c r="B34" s="136" t="s">
        <v>179</v>
      </c>
      <c r="C34" s="104">
        <v>116</v>
      </c>
      <c r="D34" s="105">
        <v>65</v>
      </c>
      <c r="E34" s="105">
        <v>80</v>
      </c>
      <c r="F34" s="106">
        <v>6</v>
      </c>
      <c r="G34" s="149">
        <v>4233</v>
      </c>
      <c r="H34" s="105">
        <v>0</v>
      </c>
      <c r="I34" s="105">
        <v>0</v>
      </c>
      <c r="J34" s="105">
        <v>2</v>
      </c>
      <c r="K34" s="107">
        <v>1</v>
      </c>
      <c r="L34" s="105">
        <v>1</v>
      </c>
      <c r="M34" s="105">
        <v>10</v>
      </c>
      <c r="N34" s="105">
        <v>10</v>
      </c>
      <c r="O34" s="105">
        <v>1</v>
      </c>
      <c r="P34" s="105">
        <v>0</v>
      </c>
      <c r="Q34" s="105">
        <v>0</v>
      </c>
      <c r="R34" s="105">
        <v>0</v>
      </c>
      <c r="S34" s="106">
        <v>0</v>
      </c>
      <c r="T34" s="105">
        <v>0</v>
      </c>
      <c r="U34" s="105">
        <v>0</v>
      </c>
      <c r="V34" s="105">
        <v>0</v>
      </c>
      <c r="W34" s="105">
        <v>2</v>
      </c>
      <c r="X34" s="107">
        <v>21</v>
      </c>
      <c r="Y34" s="105">
        <v>12</v>
      </c>
      <c r="Z34" s="105">
        <v>9</v>
      </c>
      <c r="AA34" s="106">
        <v>870</v>
      </c>
      <c r="AB34" s="105">
        <v>0</v>
      </c>
      <c r="AC34" s="105">
        <v>0</v>
      </c>
      <c r="AD34" s="107">
        <v>0</v>
      </c>
      <c r="AE34" s="105">
        <v>0</v>
      </c>
      <c r="AF34" s="107">
        <v>290</v>
      </c>
      <c r="AG34" s="106">
        <v>0</v>
      </c>
      <c r="AH34" s="105">
        <v>0</v>
      </c>
      <c r="AI34" s="105">
        <v>101</v>
      </c>
      <c r="AJ34" s="105">
        <v>10</v>
      </c>
      <c r="AK34" s="105">
        <v>2</v>
      </c>
      <c r="AL34" s="105">
        <v>2</v>
      </c>
      <c r="AM34" s="105">
        <v>200</v>
      </c>
      <c r="AN34" s="105">
        <v>0</v>
      </c>
      <c r="AO34" s="105">
        <v>0</v>
      </c>
      <c r="AP34" s="105">
        <v>0</v>
      </c>
      <c r="AQ34" s="105">
        <v>1</v>
      </c>
      <c r="AR34" s="105">
        <v>1</v>
      </c>
      <c r="AS34" s="105">
        <v>0</v>
      </c>
      <c r="AT34" s="105">
        <v>0</v>
      </c>
      <c r="AU34" s="105">
        <v>0</v>
      </c>
      <c r="AV34" s="108">
        <v>0</v>
      </c>
    </row>
    <row r="35" spans="1:48" s="98" customFormat="1" ht="12.75" customHeight="1">
      <c r="A35" s="93">
        <v>33</v>
      </c>
      <c r="B35" s="137" t="s">
        <v>86</v>
      </c>
      <c r="C35" s="104">
        <v>38</v>
      </c>
      <c r="D35" s="105">
        <v>29</v>
      </c>
      <c r="E35" s="105">
        <v>30</v>
      </c>
      <c r="F35" s="106">
        <v>850</v>
      </c>
      <c r="G35" s="149">
        <v>0</v>
      </c>
      <c r="H35" s="105">
        <v>0</v>
      </c>
      <c r="I35" s="105">
        <v>1</v>
      </c>
      <c r="J35" s="105">
        <v>0</v>
      </c>
      <c r="K35" s="107">
        <v>0</v>
      </c>
      <c r="L35" s="105">
        <v>1</v>
      </c>
      <c r="M35" s="105">
        <v>2</v>
      </c>
      <c r="N35" s="105">
        <v>2</v>
      </c>
      <c r="O35" s="105">
        <v>0</v>
      </c>
      <c r="P35" s="105">
        <v>0</v>
      </c>
      <c r="Q35" s="105">
        <v>0</v>
      </c>
      <c r="R35" s="105">
        <v>0</v>
      </c>
      <c r="S35" s="106">
        <v>0</v>
      </c>
      <c r="T35" s="105">
        <v>0</v>
      </c>
      <c r="U35" s="105">
        <v>0</v>
      </c>
      <c r="V35" s="105">
        <v>0</v>
      </c>
      <c r="W35" s="105">
        <v>0</v>
      </c>
      <c r="X35" s="107">
        <v>7</v>
      </c>
      <c r="Y35" s="105">
        <v>4</v>
      </c>
      <c r="Z35" s="105">
        <v>7</v>
      </c>
      <c r="AA35" s="106">
        <v>200</v>
      </c>
      <c r="AB35" s="105">
        <v>0</v>
      </c>
      <c r="AC35" s="105">
        <v>0</v>
      </c>
      <c r="AD35" s="107">
        <v>0</v>
      </c>
      <c r="AE35" s="105">
        <v>0</v>
      </c>
      <c r="AF35" s="107">
        <v>61</v>
      </c>
      <c r="AG35" s="106">
        <v>0</v>
      </c>
      <c r="AH35" s="105">
        <v>0</v>
      </c>
      <c r="AI35" s="105">
        <v>10</v>
      </c>
      <c r="AJ35" s="105">
        <v>10</v>
      </c>
      <c r="AK35" s="105">
        <v>0</v>
      </c>
      <c r="AL35" s="105">
        <v>0</v>
      </c>
      <c r="AM35" s="105">
        <v>0</v>
      </c>
      <c r="AN35" s="105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1</v>
      </c>
      <c r="AT35" s="105">
        <v>0</v>
      </c>
      <c r="AU35" s="105">
        <v>0</v>
      </c>
      <c r="AV35" s="108">
        <v>0</v>
      </c>
    </row>
    <row r="36" spans="1:48" s="98" customFormat="1" ht="12.75" customHeight="1">
      <c r="A36" s="93">
        <v>34</v>
      </c>
      <c r="B36" s="137" t="s">
        <v>87</v>
      </c>
      <c r="C36" s="104"/>
      <c r="D36" s="105"/>
      <c r="E36" s="105"/>
      <c r="F36" s="106"/>
      <c r="G36" s="149"/>
      <c r="H36" s="105"/>
      <c r="I36" s="105"/>
      <c r="J36" s="105"/>
      <c r="K36" s="107"/>
      <c r="L36" s="105"/>
      <c r="M36" s="105"/>
      <c r="N36" s="105"/>
      <c r="O36" s="105"/>
      <c r="P36" s="105"/>
      <c r="Q36" s="105"/>
      <c r="R36" s="105"/>
      <c r="S36" s="106"/>
      <c r="T36" s="105"/>
      <c r="U36" s="105"/>
      <c r="V36" s="105"/>
      <c r="W36" s="105"/>
      <c r="X36" s="107"/>
      <c r="Y36" s="105"/>
      <c r="Z36" s="105"/>
      <c r="AA36" s="106"/>
      <c r="AB36" s="105"/>
      <c r="AC36" s="105"/>
      <c r="AD36" s="107"/>
      <c r="AE36" s="105"/>
      <c r="AF36" s="107"/>
      <c r="AG36" s="106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8"/>
    </row>
    <row r="37" spans="1:48" ht="12.75" customHeight="1">
      <c r="A37" s="47">
        <v>35</v>
      </c>
      <c r="B37" s="139" t="s">
        <v>180</v>
      </c>
      <c r="C37" s="109"/>
      <c r="D37" s="110"/>
      <c r="E37" s="110"/>
      <c r="F37" s="111"/>
      <c r="G37" s="149"/>
      <c r="H37" s="110"/>
      <c r="I37" s="110"/>
      <c r="J37" s="110"/>
      <c r="K37" s="112"/>
      <c r="L37" s="110"/>
      <c r="M37" s="110"/>
      <c r="N37" s="110"/>
      <c r="O37" s="110"/>
      <c r="P37" s="110"/>
      <c r="Q37" s="110"/>
      <c r="R37" s="112"/>
      <c r="S37" s="111"/>
      <c r="T37" s="110"/>
      <c r="U37" s="110"/>
      <c r="V37" s="110"/>
      <c r="W37" s="110"/>
      <c r="X37" s="112"/>
      <c r="Y37" s="110"/>
      <c r="Z37" s="110"/>
      <c r="AA37" s="145"/>
      <c r="AB37" s="110"/>
      <c r="AC37" s="110"/>
      <c r="AD37" s="112"/>
      <c r="AE37" s="110"/>
      <c r="AF37" s="112"/>
      <c r="AG37" s="111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3"/>
    </row>
    <row r="38" spans="1:48" s="98" customFormat="1" ht="12.75">
      <c r="A38" s="93">
        <v>36</v>
      </c>
      <c r="B38" s="136" t="s">
        <v>181</v>
      </c>
      <c r="C38" s="98">
        <v>84</v>
      </c>
      <c r="D38" s="98">
        <v>44</v>
      </c>
      <c r="E38" s="63">
        <v>59</v>
      </c>
      <c r="F38" s="63">
        <v>7</v>
      </c>
      <c r="G38" s="150">
        <v>6370</v>
      </c>
      <c r="H38" s="63">
        <v>0</v>
      </c>
      <c r="I38" s="63">
        <v>0</v>
      </c>
      <c r="J38" s="63">
        <v>1</v>
      </c>
      <c r="K38" s="63">
        <v>1</v>
      </c>
      <c r="L38" s="63">
        <v>0</v>
      </c>
      <c r="M38" s="63">
        <v>5</v>
      </c>
      <c r="N38" s="63">
        <v>3</v>
      </c>
      <c r="O38" s="63">
        <v>2</v>
      </c>
      <c r="P38" s="58">
        <v>0</v>
      </c>
      <c r="Q38" s="58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80</v>
      </c>
      <c r="X38" s="63">
        <v>11</v>
      </c>
      <c r="Y38" s="65">
        <v>10</v>
      </c>
      <c r="Z38" s="60">
        <v>9</v>
      </c>
      <c r="AA38" s="65">
        <v>607</v>
      </c>
      <c r="AB38" s="65">
        <v>0</v>
      </c>
      <c r="AC38" s="65">
        <v>0</v>
      </c>
      <c r="AD38" s="65">
        <v>0</v>
      </c>
      <c r="AE38" s="65">
        <v>0</v>
      </c>
      <c r="AF38" s="65">
        <v>67</v>
      </c>
      <c r="AG38" s="65">
        <v>0</v>
      </c>
      <c r="AH38" s="65">
        <v>0</v>
      </c>
      <c r="AI38" s="65">
        <v>50</v>
      </c>
      <c r="AJ38" s="65">
        <v>0</v>
      </c>
      <c r="AK38" s="65">
        <v>0</v>
      </c>
      <c r="AL38" s="65">
        <v>0</v>
      </c>
      <c r="AM38" s="65">
        <v>0</v>
      </c>
      <c r="AN38" s="65">
        <v>1</v>
      </c>
      <c r="AO38" s="65">
        <v>1</v>
      </c>
      <c r="AP38" s="65">
        <v>0</v>
      </c>
      <c r="AQ38" s="65">
        <v>1</v>
      </c>
      <c r="AR38" s="65">
        <v>0</v>
      </c>
      <c r="AS38" s="65">
        <v>1</v>
      </c>
      <c r="AT38" s="65">
        <v>0</v>
      </c>
      <c r="AU38" s="65">
        <v>0</v>
      </c>
      <c r="AV38" s="65">
        <v>760</v>
      </c>
    </row>
    <row r="39" spans="1:48" s="98" customFormat="1" ht="12.75">
      <c r="A39" s="93">
        <v>37</v>
      </c>
      <c r="B39" s="136" t="s">
        <v>182</v>
      </c>
      <c r="C39" s="104"/>
      <c r="D39" s="105"/>
      <c r="E39" s="105"/>
      <c r="F39" s="106"/>
      <c r="G39" s="149"/>
      <c r="H39" s="105"/>
      <c r="I39" s="105"/>
      <c r="J39" s="105"/>
      <c r="K39" s="107"/>
      <c r="L39" s="105"/>
      <c r="M39" s="105"/>
      <c r="N39" s="105"/>
      <c r="O39" s="105"/>
      <c r="P39" s="105"/>
      <c r="Q39" s="105"/>
      <c r="R39" s="105"/>
      <c r="S39" s="106"/>
      <c r="T39" s="105"/>
      <c r="U39" s="105"/>
      <c r="V39" s="105"/>
      <c r="W39" s="105"/>
      <c r="X39" s="107"/>
      <c r="Y39" s="105"/>
      <c r="Z39" s="105"/>
      <c r="AA39" s="106"/>
      <c r="AB39" s="105"/>
      <c r="AC39" s="105"/>
      <c r="AD39" s="107"/>
      <c r="AE39" s="105"/>
      <c r="AF39" s="107"/>
      <c r="AG39" s="106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8"/>
    </row>
    <row r="40" spans="1:48" s="98" customFormat="1" ht="12.75">
      <c r="A40" s="93">
        <v>38</v>
      </c>
      <c r="B40" s="136" t="s">
        <v>183</v>
      </c>
      <c r="C40" s="104">
        <v>48</v>
      </c>
      <c r="D40" s="105">
        <v>29</v>
      </c>
      <c r="E40" s="105">
        <v>33</v>
      </c>
      <c r="F40" s="106">
        <v>4</v>
      </c>
      <c r="G40" s="149">
        <v>1230</v>
      </c>
      <c r="H40" s="105">
        <v>0</v>
      </c>
      <c r="I40" s="105">
        <v>0</v>
      </c>
      <c r="J40" s="105">
        <v>0</v>
      </c>
      <c r="K40" s="107">
        <v>0</v>
      </c>
      <c r="L40" s="105">
        <v>1</v>
      </c>
      <c r="M40" s="105">
        <v>5</v>
      </c>
      <c r="N40" s="105">
        <v>3</v>
      </c>
      <c r="O40" s="105">
        <v>2</v>
      </c>
      <c r="P40" s="105">
        <v>0</v>
      </c>
      <c r="Q40" s="105">
        <v>0</v>
      </c>
      <c r="R40" s="105">
        <v>0</v>
      </c>
      <c r="S40" s="106">
        <v>0</v>
      </c>
      <c r="T40" s="105">
        <v>0</v>
      </c>
      <c r="U40" s="105">
        <v>0</v>
      </c>
      <c r="V40" s="105">
        <v>0</v>
      </c>
      <c r="W40" s="105">
        <v>11</v>
      </c>
      <c r="X40" s="107">
        <v>12</v>
      </c>
      <c r="Y40" s="105">
        <v>4</v>
      </c>
      <c r="Z40" s="105">
        <v>8</v>
      </c>
      <c r="AA40" s="106">
        <v>420</v>
      </c>
      <c r="AB40" s="105">
        <v>0</v>
      </c>
      <c r="AC40" s="105">
        <v>0</v>
      </c>
      <c r="AD40" s="107">
        <v>0</v>
      </c>
      <c r="AE40" s="105">
        <v>0</v>
      </c>
      <c r="AF40" s="107">
        <v>76</v>
      </c>
      <c r="AG40" s="106">
        <v>2</v>
      </c>
      <c r="AH40" s="105">
        <v>33</v>
      </c>
      <c r="AI40" s="105">
        <v>17</v>
      </c>
      <c r="AJ40" s="105">
        <v>24</v>
      </c>
      <c r="AK40" s="105">
        <v>1</v>
      </c>
      <c r="AL40" s="105">
        <v>1</v>
      </c>
      <c r="AM40" s="105">
        <v>22</v>
      </c>
      <c r="AN40" s="105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8">
        <v>476</v>
      </c>
    </row>
    <row r="41" spans="1:48" s="98" customFormat="1" ht="12.75">
      <c r="A41" s="93">
        <v>39</v>
      </c>
      <c r="B41" s="136" t="s">
        <v>184</v>
      </c>
      <c r="C41" s="104">
        <v>130</v>
      </c>
      <c r="D41" s="105">
        <v>71</v>
      </c>
      <c r="E41" s="105">
        <v>88</v>
      </c>
      <c r="F41" s="106">
        <v>15</v>
      </c>
      <c r="G41" s="149">
        <v>228790</v>
      </c>
      <c r="H41" s="105">
        <v>0</v>
      </c>
      <c r="I41" s="105">
        <v>0</v>
      </c>
      <c r="J41" s="105">
        <v>29</v>
      </c>
      <c r="K41" s="107">
        <v>7</v>
      </c>
      <c r="L41" s="105">
        <v>0</v>
      </c>
      <c r="M41" s="105">
        <v>74</v>
      </c>
      <c r="N41" s="105">
        <v>59</v>
      </c>
      <c r="O41" s="105">
        <v>15</v>
      </c>
      <c r="P41" s="105">
        <v>14</v>
      </c>
      <c r="Q41" s="105">
        <v>12</v>
      </c>
      <c r="R41" s="105">
        <v>11</v>
      </c>
      <c r="S41" s="106">
        <v>16315</v>
      </c>
      <c r="T41" s="105">
        <v>0</v>
      </c>
      <c r="U41" s="105">
        <v>14</v>
      </c>
      <c r="V41" s="105">
        <v>6</v>
      </c>
      <c r="W41" s="105">
        <v>8</v>
      </c>
      <c r="X41" s="107">
        <v>108</v>
      </c>
      <c r="Y41" s="105">
        <v>53</v>
      </c>
      <c r="Z41" s="105">
        <v>76</v>
      </c>
      <c r="AA41" s="106">
        <v>11785</v>
      </c>
      <c r="AB41" s="105">
        <v>14</v>
      </c>
      <c r="AC41" s="105">
        <v>6</v>
      </c>
      <c r="AD41" s="107">
        <v>8</v>
      </c>
      <c r="AE41" s="105">
        <v>6224</v>
      </c>
      <c r="AF41" s="107">
        <v>113</v>
      </c>
      <c r="AG41" s="106">
        <v>0</v>
      </c>
      <c r="AH41" s="105">
        <v>0</v>
      </c>
      <c r="AI41" s="105">
        <v>5</v>
      </c>
      <c r="AJ41" s="105">
        <v>2</v>
      </c>
      <c r="AK41" s="105">
        <v>2</v>
      </c>
      <c r="AL41" s="105">
        <v>1</v>
      </c>
      <c r="AM41" s="105">
        <v>46</v>
      </c>
      <c r="AN41" s="105">
        <v>1</v>
      </c>
      <c r="AO41" s="105">
        <v>1</v>
      </c>
      <c r="AP41" s="105">
        <v>1</v>
      </c>
      <c r="AQ41" s="105">
        <v>1</v>
      </c>
      <c r="AR41" s="105">
        <v>1</v>
      </c>
      <c r="AS41" s="105">
        <v>1</v>
      </c>
      <c r="AT41" s="105">
        <v>0</v>
      </c>
      <c r="AU41" s="105">
        <v>0</v>
      </c>
      <c r="AV41" s="108">
        <v>2539</v>
      </c>
    </row>
    <row r="42" spans="1:48" s="98" customFormat="1" ht="12.75">
      <c r="A42" s="93">
        <v>40</v>
      </c>
      <c r="B42" s="136" t="s">
        <v>185</v>
      </c>
      <c r="C42" s="104"/>
      <c r="D42" s="105"/>
      <c r="E42" s="105"/>
      <c r="F42" s="106"/>
      <c r="G42" s="149"/>
      <c r="H42" s="105"/>
      <c r="I42" s="105"/>
      <c r="J42" s="105"/>
      <c r="K42" s="107"/>
      <c r="L42" s="105"/>
      <c r="M42" s="105"/>
      <c r="N42" s="105"/>
      <c r="O42" s="105"/>
      <c r="P42" s="105"/>
      <c r="Q42" s="105"/>
      <c r="R42" s="105"/>
      <c r="S42" s="106"/>
      <c r="T42" s="105"/>
      <c r="U42" s="105"/>
      <c r="V42" s="105"/>
      <c r="W42" s="105"/>
      <c r="X42" s="107"/>
      <c r="Y42" s="105"/>
      <c r="Z42" s="105"/>
      <c r="AA42" s="106"/>
      <c r="AB42" s="105"/>
      <c r="AC42" s="105"/>
      <c r="AD42" s="107"/>
      <c r="AE42" s="105"/>
      <c r="AF42" s="107"/>
      <c r="AG42" s="106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8"/>
    </row>
    <row r="43" spans="1:48" ht="12.75">
      <c r="A43" s="47">
        <v>41</v>
      </c>
      <c r="B43" s="138" t="s">
        <v>85</v>
      </c>
      <c r="C43" s="109"/>
      <c r="D43" s="110"/>
      <c r="E43" s="110"/>
      <c r="F43" s="111"/>
      <c r="G43" s="149"/>
      <c r="H43" s="110"/>
      <c r="I43" s="110"/>
      <c r="J43" s="110"/>
      <c r="K43" s="112"/>
      <c r="L43" s="110"/>
      <c r="M43" s="110"/>
      <c r="N43" s="110"/>
      <c r="O43" s="110"/>
      <c r="P43" s="110"/>
      <c r="Q43" s="110"/>
      <c r="R43" s="110"/>
      <c r="S43" s="111"/>
      <c r="T43" s="110"/>
      <c r="U43" s="110"/>
      <c r="V43" s="110"/>
      <c r="W43" s="110"/>
      <c r="X43" s="112"/>
      <c r="Y43" s="110"/>
      <c r="Z43" s="110"/>
      <c r="AA43" s="111"/>
      <c r="AB43" s="110"/>
      <c r="AC43" s="110"/>
      <c r="AD43" s="112"/>
      <c r="AE43" s="110"/>
      <c r="AF43" s="112"/>
      <c r="AG43" s="111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3"/>
    </row>
    <row r="44" spans="1:49" s="98" customFormat="1" ht="12.75">
      <c r="A44" s="93">
        <v>42</v>
      </c>
      <c r="B44" s="136" t="s">
        <v>186</v>
      </c>
      <c r="C44" s="104">
        <v>51</v>
      </c>
      <c r="D44" s="105">
        <v>22</v>
      </c>
      <c r="E44" s="105">
        <v>27</v>
      </c>
      <c r="F44" s="106">
        <v>4</v>
      </c>
      <c r="G44" s="149">
        <v>5230</v>
      </c>
      <c r="H44" s="105">
        <v>0</v>
      </c>
      <c r="I44" s="105">
        <v>0</v>
      </c>
      <c r="J44" s="105">
        <v>10</v>
      </c>
      <c r="K44" s="107">
        <v>0</v>
      </c>
      <c r="L44" s="105">
        <v>10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6">
        <v>0</v>
      </c>
      <c r="T44" s="105">
        <v>10</v>
      </c>
      <c r="U44" s="105">
        <v>2</v>
      </c>
      <c r="V44" s="105">
        <v>1</v>
      </c>
      <c r="W44" s="105">
        <v>8</v>
      </c>
      <c r="X44" s="107">
        <v>20</v>
      </c>
      <c r="Y44" s="105">
        <v>8</v>
      </c>
      <c r="Z44" s="105">
        <v>5</v>
      </c>
      <c r="AA44" s="106">
        <v>1107</v>
      </c>
      <c r="AB44" s="105">
        <v>5</v>
      </c>
      <c r="AC44" s="105">
        <v>2</v>
      </c>
      <c r="AD44" s="107">
        <v>0</v>
      </c>
      <c r="AE44" s="105">
        <v>237</v>
      </c>
      <c r="AF44" s="107">
        <v>39</v>
      </c>
      <c r="AG44" s="106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20</v>
      </c>
      <c r="AN44" s="105">
        <v>1</v>
      </c>
      <c r="AO44" s="105">
        <v>1</v>
      </c>
      <c r="AP44" s="105">
        <v>1</v>
      </c>
      <c r="AQ44" s="105">
        <v>1</v>
      </c>
      <c r="AR44" s="105">
        <v>0</v>
      </c>
      <c r="AS44" s="105">
        <v>1</v>
      </c>
      <c r="AT44" s="105">
        <v>0</v>
      </c>
      <c r="AU44" s="105">
        <v>0</v>
      </c>
      <c r="AV44" s="108">
        <v>0</v>
      </c>
      <c r="AW44" s="146"/>
    </row>
    <row r="45" spans="1:48" s="98" customFormat="1" ht="12.75">
      <c r="A45" s="93">
        <v>43</v>
      </c>
      <c r="B45" s="136" t="s">
        <v>206</v>
      </c>
      <c r="C45" s="104">
        <v>179</v>
      </c>
      <c r="D45" s="105">
        <v>91</v>
      </c>
      <c r="E45" s="105">
        <v>144</v>
      </c>
      <c r="F45" s="106">
        <v>2</v>
      </c>
      <c r="G45" s="149">
        <v>7565</v>
      </c>
      <c r="H45" s="105">
        <v>1</v>
      </c>
      <c r="I45" s="105">
        <v>9</v>
      </c>
      <c r="J45" s="105">
        <v>1</v>
      </c>
      <c r="K45" s="107">
        <v>1</v>
      </c>
      <c r="L45" s="105">
        <v>0</v>
      </c>
      <c r="M45" s="105">
        <v>14</v>
      </c>
      <c r="N45" s="105">
        <v>11</v>
      </c>
      <c r="O45" s="105">
        <v>3</v>
      </c>
      <c r="P45" s="105">
        <v>0</v>
      </c>
      <c r="Q45" s="105">
        <v>0</v>
      </c>
      <c r="R45" s="105">
        <v>0</v>
      </c>
      <c r="S45" s="106">
        <v>0</v>
      </c>
      <c r="T45" s="105">
        <v>2</v>
      </c>
      <c r="U45" s="105">
        <v>2</v>
      </c>
      <c r="V45" s="105">
        <v>0</v>
      </c>
      <c r="W45" s="105">
        <v>179</v>
      </c>
      <c r="X45" s="107">
        <v>15</v>
      </c>
      <c r="Y45" s="105">
        <v>6</v>
      </c>
      <c r="Z45" s="105">
        <v>3</v>
      </c>
      <c r="AA45" s="106">
        <v>292</v>
      </c>
      <c r="AB45" s="105">
        <v>9</v>
      </c>
      <c r="AC45" s="105">
        <v>5</v>
      </c>
      <c r="AD45" s="107">
        <v>1</v>
      </c>
      <c r="AE45" s="105">
        <v>2472</v>
      </c>
      <c r="AF45" s="107">
        <v>218</v>
      </c>
      <c r="AG45" s="106">
        <v>13</v>
      </c>
      <c r="AH45" s="105">
        <v>54</v>
      </c>
      <c r="AI45" s="105">
        <v>167</v>
      </c>
      <c r="AJ45" s="105">
        <v>13</v>
      </c>
      <c r="AK45" s="105">
        <v>1</v>
      </c>
      <c r="AL45" s="105">
        <v>1</v>
      </c>
      <c r="AM45" s="105">
        <v>4</v>
      </c>
      <c r="AN45" s="105">
        <v>1</v>
      </c>
      <c r="AO45" s="105">
        <v>1</v>
      </c>
      <c r="AP45" s="105">
        <v>1</v>
      </c>
      <c r="AQ45" s="105">
        <v>1</v>
      </c>
      <c r="AR45" s="105">
        <v>0</v>
      </c>
      <c r="AS45" s="105">
        <v>1</v>
      </c>
      <c r="AT45" s="105">
        <v>0</v>
      </c>
      <c r="AU45" s="105">
        <v>0</v>
      </c>
      <c r="AV45" s="108">
        <v>0</v>
      </c>
    </row>
    <row r="46" spans="1:48" s="98" customFormat="1" ht="12.75" customHeight="1">
      <c r="A46" s="93">
        <v>44</v>
      </c>
      <c r="B46" s="137" t="s">
        <v>82</v>
      </c>
      <c r="C46" s="104">
        <v>143</v>
      </c>
      <c r="D46" s="105">
        <v>65</v>
      </c>
      <c r="E46" s="105">
        <v>112</v>
      </c>
      <c r="F46" s="106">
        <v>4</v>
      </c>
      <c r="G46" s="149">
        <v>14280</v>
      </c>
      <c r="H46" s="105">
        <v>0</v>
      </c>
      <c r="I46" s="105">
        <v>2</v>
      </c>
      <c r="J46" s="105">
        <v>52</v>
      </c>
      <c r="K46" s="107">
        <v>7</v>
      </c>
      <c r="L46" s="105">
        <v>7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6">
        <v>0</v>
      </c>
      <c r="T46" s="105">
        <v>7</v>
      </c>
      <c r="U46" s="105">
        <v>1</v>
      </c>
      <c r="V46" s="105">
        <v>0</v>
      </c>
      <c r="W46" s="105">
        <v>2</v>
      </c>
      <c r="X46" s="107">
        <v>32</v>
      </c>
      <c r="Y46" s="105">
        <v>12</v>
      </c>
      <c r="Z46" s="105">
        <v>18</v>
      </c>
      <c r="AA46" s="106">
        <v>6111</v>
      </c>
      <c r="AB46" s="105">
        <v>12</v>
      </c>
      <c r="AC46" s="105">
        <v>1</v>
      </c>
      <c r="AD46" s="107">
        <v>4</v>
      </c>
      <c r="AE46" s="105">
        <v>3989</v>
      </c>
      <c r="AF46" s="107">
        <v>400</v>
      </c>
      <c r="AG46" s="106">
        <v>0</v>
      </c>
      <c r="AH46" s="105">
        <v>36</v>
      </c>
      <c r="AI46" s="105">
        <v>10</v>
      </c>
      <c r="AJ46" s="105">
        <v>10</v>
      </c>
      <c r="AK46" s="105">
        <v>1</v>
      </c>
      <c r="AL46" s="105">
        <v>1</v>
      </c>
      <c r="AM46" s="105">
        <v>450</v>
      </c>
      <c r="AN46" s="105">
        <v>1</v>
      </c>
      <c r="AO46" s="105">
        <v>1</v>
      </c>
      <c r="AP46" s="105">
        <v>1</v>
      </c>
      <c r="AQ46" s="105">
        <v>1</v>
      </c>
      <c r="AR46" s="105">
        <v>1</v>
      </c>
      <c r="AS46" s="105">
        <v>1</v>
      </c>
      <c r="AT46" s="105">
        <v>0</v>
      </c>
      <c r="AU46" s="105">
        <v>0</v>
      </c>
      <c r="AV46" s="108">
        <v>400</v>
      </c>
    </row>
    <row r="47" spans="1:48" ht="12.75" customHeight="1">
      <c r="A47" s="47">
        <v>45</v>
      </c>
      <c r="B47" s="138" t="s">
        <v>83</v>
      </c>
      <c r="C47" s="109"/>
      <c r="D47" s="110"/>
      <c r="E47" s="110"/>
      <c r="F47" s="111"/>
      <c r="G47" s="149"/>
      <c r="H47" s="110"/>
      <c r="I47" s="110"/>
      <c r="J47" s="110"/>
      <c r="K47" s="112"/>
      <c r="L47" s="110"/>
      <c r="M47" s="110"/>
      <c r="N47" s="110"/>
      <c r="O47" s="110"/>
      <c r="P47" s="110"/>
      <c r="Q47" s="110"/>
      <c r="R47" s="110"/>
      <c r="S47" s="111"/>
      <c r="T47" s="110"/>
      <c r="U47" s="110"/>
      <c r="V47" s="110"/>
      <c r="W47" s="110"/>
      <c r="X47" s="112"/>
      <c r="Y47" s="110"/>
      <c r="Z47" s="110"/>
      <c r="AA47" s="111"/>
      <c r="AB47" s="110"/>
      <c r="AC47" s="110"/>
      <c r="AD47" s="112"/>
      <c r="AE47" s="110"/>
      <c r="AF47" s="112"/>
      <c r="AG47" s="111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3"/>
    </row>
    <row r="48" spans="1:48" s="98" customFormat="1" ht="12.75">
      <c r="A48" s="93">
        <v>46</v>
      </c>
      <c r="B48" s="137" t="s">
        <v>84</v>
      </c>
      <c r="C48" s="104">
        <v>42</v>
      </c>
      <c r="D48" s="105">
        <v>27</v>
      </c>
      <c r="E48" s="105">
        <v>30</v>
      </c>
      <c r="F48" s="106">
        <v>2</v>
      </c>
      <c r="G48" s="149">
        <v>2204</v>
      </c>
      <c r="H48" s="105">
        <v>0</v>
      </c>
      <c r="I48" s="105">
        <v>0</v>
      </c>
      <c r="J48" s="105">
        <v>5</v>
      </c>
      <c r="K48" s="107">
        <v>1</v>
      </c>
      <c r="L48" s="105">
        <v>4</v>
      </c>
      <c r="M48" s="105">
        <v>22</v>
      </c>
      <c r="N48" s="105">
        <v>22</v>
      </c>
      <c r="O48" s="105">
        <v>0</v>
      </c>
      <c r="P48" s="105">
        <v>0</v>
      </c>
      <c r="Q48" s="105">
        <v>0</v>
      </c>
      <c r="R48" s="105">
        <v>0</v>
      </c>
      <c r="S48" s="106">
        <v>0</v>
      </c>
      <c r="T48" s="105">
        <v>4</v>
      </c>
      <c r="U48" s="105">
        <v>0</v>
      </c>
      <c r="V48" s="105">
        <v>0</v>
      </c>
      <c r="W48" s="105">
        <v>4</v>
      </c>
      <c r="X48" s="107">
        <v>20</v>
      </c>
      <c r="Y48" s="105">
        <v>12</v>
      </c>
      <c r="Z48" s="105">
        <v>15</v>
      </c>
      <c r="AA48" s="106">
        <v>470</v>
      </c>
      <c r="AB48" s="105">
        <v>4</v>
      </c>
      <c r="AC48" s="105">
        <v>3</v>
      </c>
      <c r="AD48" s="107">
        <v>3</v>
      </c>
      <c r="AE48" s="105">
        <v>1456</v>
      </c>
      <c r="AF48" s="107">
        <v>53</v>
      </c>
      <c r="AG48" s="106">
        <v>0</v>
      </c>
      <c r="AH48" s="105">
        <v>7</v>
      </c>
      <c r="AI48" s="105">
        <v>0</v>
      </c>
      <c r="AJ48" s="105">
        <v>0</v>
      </c>
      <c r="AK48" s="105">
        <v>1</v>
      </c>
      <c r="AL48" s="105">
        <v>1</v>
      </c>
      <c r="AM48" s="105">
        <v>0</v>
      </c>
      <c r="AN48" s="105">
        <v>1</v>
      </c>
      <c r="AO48" s="105">
        <v>0</v>
      </c>
      <c r="AP48" s="105">
        <v>0</v>
      </c>
      <c r="AQ48" s="105">
        <v>1</v>
      </c>
      <c r="AR48" s="105">
        <v>1</v>
      </c>
      <c r="AS48" s="105">
        <v>0</v>
      </c>
      <c r="AT48" s="105">
        <v>0</v>
      </c>
      <c r="AU48" s="105">
        <v>0</v>
      </c>
      <c r="AV48" s="108">
        <v>278</v>
      </c>
    </row>
    <row r="49" spans="1:48" s="98" customFormat="1" ht="12.75">
      <c r="A49" s="93">
        <v>47</v>
      </c>
      <c r="B49" s="136" t="s">
        <v>188</v>
      </c>
      <c r="C49" s="104">
        <v>88</v>
      </c>
      <c r="D49" s="105">
        <v>49</v>
      </c>
      <c r="E49" s="105">
        <v>63</v>
      </c>
      <c r="F49" s="106">
        <v>5</v>
      </c>
      <c r="G49" s="149">
        <v>54495</v>
      </c>
      <c r="H49" s="105">
        <v>0</v>
      </c>
      <c r="I49" s="105">
        <v>0</v>
      </c>
      <c r="J49" s="105">
        <v>10</v>
      </c>
      <c r="K49" s="107">
        <v>2</v>
      </c>
      <c r="L49" s="105">
        <v>8</v>
      </c>
      <c r="M49" s="105">
        <v>1</v>
      </c>
      <c r="N49" s="105">
        <v>1</v>
      </c>
      <c r="O49" s="105">
        <v>0</v>
      </c>
      <c r="P49" s="105">
        <v>8</v>
      </c>
      <c r="Q49" s="105">
        <v>4</v>
      </c>
      <c r="R49" s="105">
        <v>5</v>
      </c>
      <c r="S49" s="106">
        <v>29850</v>
      </c>
      <c r="T49" s="105">
        <v>8</v>
      </c>
      <c r="U49" s="105">
        <v>2</v>
      </c>
      <c r="V49" s="105">
        <v>0</v>
      </c>
      <c r="W49" s="105">
        <v>1</v>
      </c>
      <c r="X49" s="107">
        <v>28</v>
      </c>
      <c r="Y49" s="105">
        <v>12</v>
      </c>
      <c r="Z49" s="105">
        <v>16</v>
      </c>
      <c r="AA49" s="106">
        <v>7012</v>
      </c>
      <c r="AB49" s="105">
        <v>28</v>
      </c>
      <c r="AC49" s="105">
        <v>12</v>
      </c>
      <c r="AD49" s="107">
        <v>16</v>
      </c>
      <c r="AE49" s="105">
        <v>8803</v>
      </c>
      <c r="AF49" s="107">
        <v>83</v>
      </c>
      <c r="AG49" s="106">
        <v>0</v>
      </c>
      <c r="AH49" s="105">
        <v>0</v>
      </c>
      <c r="AI49" s="105">
        <v>0</v>
      </c>
      <c r="AJ49" s="105">
        <v>0</v>
      </c>
      <c r="AK49" s="105">
        <v>0</v>
      </c>
      <c r="AL49" s="105">
        <v>0</v>
      </c>
      <c r="AM49" s="105">
        <v>29</v>
      </c>
      <c r="AN49" s="105">
        <v>1</v>
      </c>
      <c r="AO49" s="105">
        <v>1</v>
      </c>
      <c r="AP49" s="105">
        <v>1</v>
      </c>
      <c r="AQ49" s="105">
        <v>0</v>
      </c>
      <c r="AR49" s="105">
        <v>1</v>
      </c>
      <c r="AS49" s="105">
        <v>1</v>
      </c>
      <c r="AT49" s="105">
        <v>0</v>
      </c>
      <c r="AU49" s="105">
        <v>0</v>
      </c>
      <c r="AV49" s="108">
        <v>8830</v>
      </c>
    </row>
    <row r="50" spans="1:48" s="98" customFormat="1" ht="12.75">
      <c r="A50" s="93">
        <v>49</v>
      </c>
      <c r="B50" s="136" t="s">
        <v>190</v>
      </c>
      <c r="C50" s="104">
        <v>140</v>
      </c>
      <c r="D50" s="105">
        <v>62</v>
      </c>
      <c r="E50" s="105">
        <v>74</v>
      </c>
      <c r="F50" s="106">
        <v>3</v>
      </c>
      <c r="G50" s="149">
        <v>4281</v>
      </c>
      <c r="H50" s="105">
        <v>0</v>
      </c>
      <c r="I50" s="105">
        <v>0</v>
      </c>
      <c r="J50" s="105">
        <v>0</v>
      </c>
      <c r="K50" s="107">
        <v>4</v>
      </c>
      <c r="L50" s="105">
        <v>13</v>
      </c>
      <c r="M50" s="105">
        <v>9</v>
      </c>
      <c r="N50" s="105">
        <v>9</v>
      </c>
      <c r="O50" s="105">
        <v>0</v>
      </c>
      <c r="P50" s="105">
        <v>0</v>
      </c>
      <c r="Q50" s="105">
        <v>0</v>
      </c>
      <c r="R50" s="105">
        <v>0</v>
      </c>
      <c r="S50" s="106">
        <v>0</v>
      </c>
      <c r="T50" s="105">
        <v>13</v>
      </c>
      <c r="U50" s="105">
        <v>0</v>
      </c>
      <c r="V50" s="105">
        <v>0</v>
      </c>
      <c r="W50" s="105">
        <v>23</v>
      </c>
      <c r="X50" s="107">
        <v>0</v>
      </c>
      <c r="Y50" s="105">
        <v>0</v>
      </c>
      <c r="Z50" s="105">
        <v>0</v>
      </c>
      <c r="AA50" s="106">
        <v>0</v>
      </c>
      <c r="AB50" s="105">
        <v>0</v>
      </c>
      <c r="AC50" s="105">
        <v>0</v>
      </c>
      <c r="AD50" s="107">
        <v>0</v>
      </c>
      <c r="AE50" s="105">
        <v>0</v>
      </c>
      <c r="AF50" s="107">
        <v>0</v>
      </c>
      <c r="AG50" s="106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1</v>
      </c>
      <c r="AO50" s="105">
        <v>1</v>
      </c>
      <c r="AP50" s="105">
        <v>1</v>
      </c>
      <c r="AQ50" s="105">
        <v>1</v>
      </c>
      <c r="AR50" s="105">
        <v>0</v>
      </c>
      <c r="AS50" s="105">
        <v>0</v>
      </c>
      <c r="AT50" s="105">
        <v>0</v>
      </c>
      <c r="AU50" s="105">
        <v>0</v>
      </c>
      <c r="AV50" s="108">
        <v>5355</v>
      </c>
    </row>
    <row r="51" spans="1:48" s="98" customFormat="1" ht="12.75">
      <c r="A51" s="93">
        <v>50</v>
      </c>
      <c r="B51" s="136" t="s">
        <v>191</v>
      </c>
      <c r="C51" s="104">
        <v>635</v>
      </c>
      <c r="D51" s="105">
        <v>288</v>
      </c>
      <c r="E51" s="105">
        <v>398</v>
      </c>
      <c r="F51" s="106">
        <v>18</v>
      </c>
      <c r="G51" s="149">
        <v>272344</v>
      </c>
      <c r="H51" s="105">
        <v>1</v>
      </c>
      <c r="I51" s="105">
        <v>38</v>
      </c>
      <c r="J51" s="105">
        <v>274</v>
      </c>
      <c r="K51" s="107">
        <v>18</v>
      </c>
      <c r="L51" s="105">
        <v>256</v>
      </c>
      <c r="M51" s="105">
        <v>60</v>
      </c>
      <c r="N51" s="105">
        <v>53</v>
      </c>
      <c r="O51" s="105">
        <v>1</v>
      </c>
      <c r="P51" s="105">
        <v>227</v>
      </c>
      <c r="Q51" s="105">
        <v>90</v>
      </c>
      <c r="R51" s="105">
        <v>91</v>
      </c>
      <c r="S51" s="106">
        <v>149508</v>
      </c>
      <c r="T51" s="105">
        <v>250</v>
      </c>
      <c r="U51" s="105">
        <v>55</v>
      </c>
      <c r="V51" s="105">
        <v>5</v>
      </c>
      <c r="W51" s="105">
        <v>78</v>
      </c>
      <c r="X51" s="107">
        <v>192</v>
      </c>
      <c r="Y51" s="105">
        <v>30</v>
      </c>
      <c r="Z51" s="105">
        <v>78</v>
      </c>
      <c r="AA51" s="106">
        <v>4407</v>
      </c>
      <c r="AB51" s="105">
        <v>227</v>
      </c>
      <c r="AC51" s="105">
        <v>90</v>
      </c>
      <c r="AD51" s="107">
        <v>91</v>
      </c>
      <c r="AE51" s="105">
        <v>66103</v>
      </c>
      <c r="AF51" s="107">
        <v>409</v>
      </c>
      <c r="AG51" s="106">
        <v>87</v>
      </c>
      <c r="AH51" s="105">
        <v>2</v>
      </c>
      <c r="AI51" s="105">
        <v>19</v>
      </c>
      <c r="AJ51" s="105">
        <v>3</v>
      </c>
      <c r="AK51" s="105">
        <v>3</v>
      </c>
      <c r="AL51" s="105">
        <v>4</v>
      </c>
      <c r="AM51" s="105">
        <v>5</v>
      </c>
      <c r="AN51" s="105">
        <v>1</v>
      </c>
      <c r="AO51" s="105">
        <v>1</v>
      </c>
      <c r="AP51" s="105">
        <v>1</v>
      </c>
      <c r="AQ51" s="105">
        <v>1</v>
      </c>
      <c r="AR51" s="105">
        <v>1</v>
      </c>
      <c r="AS51" s="105">
        <v>1</v>
      </c>
      <c r="AT51" s="105">
        <v>0</v>
      </c>
      <c r="AU51" s="105">
        <v>0</v>
      </c>
      <c r="AV51" s="108">
        <v>6640</v>
      </c>
    </row>
    <row r="52" spans="1:48" ht="12.75">
      <c r="A52" s="47">
        <v>51</v>
      </c>
      <c r="B52" s="140" t="s">
        <v>81</v>
      </c>
      <c r="C52" s="109">
        <v>62</v>
      </c>
      <c r="D52" s="110">
        <v>30</v>
      </c>
      <c r="E52" s="110">
        <v>42</v>
      </c>
      <c r="F52" s="111">
        <v>6</v>
      </c>
      <c r="G52" s="149">
        <v>6000</v>
      </c>
      <c r="H52" s="110">
        <v>0</v>
      </c>
      <c r="I52" s="110">
        <v>0</v>
      </c>
      <c r="J52" s="110">
        <v>2</v>
      </c>
      <c r="K52" s="112">
        <v>1</v>
      </c>
      <c r="L52" s="110">
        <v>1</v>
      </c>
      <c r="M52" s="110">
        <v>6</v>
      </c>
      <c r="N52" s="110">
        <v>5</v>
      </c>
      <c r="O52" s="110">
        <v>1</v>
      </c>
      <c r="P52" s="110">
        <v>18</v>
      </c>
      <c r="Q52" s="110">
        <v>9</v>
      </c>
      <c r="R52" s="110">
        <v>9</v>
      </c>
      <c r="S52" s="111">
        <v>1500</v>
      </c>
      <c r="T52" s="110">
        <v>0</v>
      </c>
      <c r="U52" s="110">
        <v>2</v>
      </c>
      <c r="V52" s="110">
        <v>1</v>
      </c>
      <c r="W52" s="110">
        <v>2</v>
      </c>
      <c r="X52" s="112">
        <v>40</v>
      </c>
      <c r="Y52" s="110">
        <v>23</v>
      </c>
      <c r="Z52" s="110">
        <v>17</v>
      </c>
      <c r="AA52" s="111">
        <v>2800</v>
      </c>
      <c r="AB52" s="110">
        <v>5</v>
      </c>
      <c r="AC52" s="110">
        <v>4</v>
      </c>
      <c r="AD52" s="112">
        <v>1</v>
      </c>
      <c r="AE52" s="110">
        <v>2500</v>
      </c>
      <c r="AF52" s="112">
        <v>54</v>
      </c>
      <c r="AG52" s="111">
        <v>0</v>
      </c>
      <c r="AH52" s="110">
        <v>0</v>
      </c>
      <c r="AI52" s="110">
        <v>2</v>
      </c>
      <c r="AJ52" s="110">
        <v>2</v>
      </c>
      <c r="AK52" s="110">
        <v>0</v>
      </c>
      <c r="AL52" s="110">
        <v>0</v>
      </c>
      <c r="AM52" s="110">
        <v>15</v>
      </c>
      <c r="AN52" s="110">
        <v>0</v>
      </c>
      <c r="AO52" s="110">
        <v>0</v>
      </c>
      <c r="AP52" s="110">
        <v>1</v>
      </c>
      <c r="AQ52" s="110">
        <v>0</v>
      </c>
      <c r="AR52" s="110">
        <v>1</v>
      </c>
      <c r="AS52" s="110">
        <v>0</v>
      </c>
      <c r="AT52" s="110">
        <v>0</v>
      </c>
      <c r="AU52" s="110">
        <v>0</v>
      </c>
      <c r="AV52" s="113">
        <v>1400</v>
      </c>
    </row>
    <row r="53" spans="1:48" s="98" customFormat="1" ht="12.75">
      <c r="A53" s="93">
        <v>52</v>
      </c>
      <c r="B53" s="141" t="s">
        <v>192</v>
      </c>
      <c r="C53" s="104">
        <v>22</v>
      </c>
      <c r="D53" s="105">
        <v>7</v>
      </c>
      <c r="E53" s="105">
        <v>18</v>
      </c>
      <c r="F53" s="106">
        <v>0</v>
      </c>
      <c r="G53" s="149">
        <v>0</v>
      </c>
      <c r="H53" s="105">
        <v>0</v>
      </c>
      <c r="I53" s="105">
        <v>0</v>
      </c>
      <c r="J53" s="105">
        <v>0</v>
      </c>
      <c r="K53" s="107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6">
        <v>0</v>
      </c>
      <c r="T53" s="105">
        <v>0</v>
      </c>
      <c r="U53" s="105">
        <v>0</v>
      </c>
      <c r="V53" s="105">
        <v>0</v>
      </c>
      <c r="W53" s="105">
        <v>0</v>
      </c>
      <c r="X53" s="107">
        <v>0</v>
      </c>
      <c r="Y53" s="105">
        <v>0</v>
      </c>
      <c r="Z53" s="105">
        <v>0</v>
      </c>
      <c r="AA53" s="106">
        <v>0</v>
      </c>
      <c r="AB53" s="105">
        <v>0</v>
      </c>
      <c r="AC53" s="105">
        <v>0</v>
      </c>
      <c r="AD53" s="107">
        <v>0</v>
      </c>
      <c r="AE53" s="105">
        <v>0</v>
      </c>
      <c r="AF53" s="107">
        <v>0</v>
      </c>
      <c r="AG53" s="106">
        <v>0</v>
      </c>
      <c r="AH53" s="105">
        <v>0</v>
      </c>
      <c r="AI53" s="105">
        <v>0</v>
      </c>
      <c r="AJ53" s="105">
        <v>1</v>
      </c>
      <c r="AK53" s="105">
        <v>0</v>
      </c>
      <c r="AL53" s="105">
        <v>0</v>
      </c>
      <c r="AM53" s="105">
        <v>10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05">
        <v>0</v>
      </c>
      <c r="AV53" s="108">
        <v>0</v>
      </c>
    </row>
    <row r="54" spans="1:49" ht="12.75">
      <c r="A54" s="47">
        <v>53</v>
      </c>
      <c r="B54" s="139" t="s">
        <v>193</v>
      </c>
      <c r="C54" s="109">
        <v>24</v>
      </c>
      <c r="D54" s="110">
        <v>12</v>
      </c>
      <c r="E54" s="110">
        <v>17</v>
      </c>
      <c r="F54" s="111">
        <v>0</v>
      </c>
      <c r="G54" s="149">
        <v>53</v>
      </c>
      <c r="H54" s="110">
        <v>0</v>
      </c>
      <c r="I54" s="110">
        <v>0</v>
      </c>
      <c r="J54" s="110">
        <v>0</v>
      </c>
      <c r="K54" s="112">
        <v>3</v>
      </c>
      <c r="L54" s="110">
        <v>3</v>
      </c>
      <c r="M54" s="110">
        <v>0</v>
      </c>
      <c r="N54" s="110">
        <v>1</v>
      </c>
      <c r="O54" s="110">
        <v>1</v>
      </c>
      <c r="P54" s="110">
        <v>0</v>
      </c>
      <c r="Q54" s="110">
        <v>0</v>
      </c>
      <c r="R54" s="110">
        <v>0</v>
      </c>
      <c r="S54" s="111">
        <v>0</v>
      </c>
      <c r="T54" s="110">
        <v>0</v>
      </c>
      <c r="U54" s="110">
        <v>0</v>
      </c>
      <c r="V54" s="110">
        <v>0</v>
      </c>
      <c r="W54" s="110">
        <v>0</v>
      </c>
      <c r="X54" s="112">
        <v>8</v>
      </c>
      <c r="Y54" s="110">
        <v>3</v>
      </c>
      <c r="Z54" s="110">
        <v>0</v>
      </c>
      <c r="AA54" s="111">
        <v>53</v>
      </c>
      <c r="AB54" s="110">
        <v>0</v>
      </c>
      <c r="AC54" s="110">
        <v>0</v>
      </c>
      <c r="AD54" s="112">
        <v>0</v>
      </c>
      <c r="AE54" s="110">
        <v>0</v>
      </c>
      <c r="AF54" s="112">
        <v>58</v>
      </c>
      <c r="AG54" s="111">
        <v>12</v>
      </c>
      <c r="AH54" s="110">
        <v>0</v>
      </c>
      <c r="AI54" s="110">
        <v>12</v>
      </c>
      <c r="AJ54" s="110">
        <v>12</v>
      </c>
      <c r="AK54" s="110">
        <v>0</v>
      </c>
      <c r="AL54" s="110">
        <v>0</v>
      </c>
      <c r="AM54" s="110">
        <v>0</v>
      </c>
      <c r="AN54" s="110">
        <v>0</v>
      </c>
      <c r="AO54" s="110">
        <v>1</v>
      </c>
      <c r="AP54" s="110">
        <v>1</v>
      </c>
      <c r="AQ54" s="110">
        <v>1</v>
      </c>
      <c r="AR54" s="110">
        <v>0</v>
      </c>
      <c r="AS54" s="110">
        <v>1</v>
      </c>
      <c r="AT54" s="110">
        <v>0</v>
      </c>
      <c r="AU54" s="110">
        <v>0</v>
      </c>
      <c r="AV54" s="113">
        <v>0</v>
      </c>
      <c r="AW54" s="146"/>
    </row>
    <row r="55" spans="1:48" s="98" customFormat="1" ht="12.75">
      <c r="A55" s="93">
        <v>55</v>
      </c>
      <c r="B55" s="136" t="s">
        <v>195</v>
      </c>
      <c r="C55" s="104">
        <v>95</v>
      </c>
      <c r="D55" s="105">
        <v>44</v>
      </c>
      <c r="E55" s="105">
        <v>63</v>
      </c>
      <c r="F55" s="106"/>
      <c r="G55" s="149">
        <v>11500</v>
      </c>
      <c r="H55" s="105">
        <v>0</v>
      </c>
      <c r="I55" s="105">
        <v>0</v>
      </c>
      <c r="J55" s="105">
        <v>0</v>
      </c>
      <c r="K55" s="107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6">
        <v>0</v>
      </c>
      <c r="T55" s="105">
        <v>0</v>
      </c>
      <c r="U55" s="105">
        <v>0</v>
      </c>
      <c r="V55" s="105">
        <v>0</v>
      </c>
      <c r="W55" s="105">
        <v>1</v>
      </c>
      <c r="X55" s="107">
        <v>88</v>
      </c>
      <c r="Y55" s="105">
        <v>35</v>
      </c>
      <c r="Z55" s="105">
        <v>63</v>
      </c>
      <c r="AA55" s="106">
        <v>509</v>
      </c>
      <c r="AB55" s="105">
        <v>0</v>
      </c>
      <c r="AC55" s="105">
        <v>0</v>
      </c>
      <c r="AD55" s="107">
        <v>0</v>
      </c>
      <c r="AE55" s="105">
        <v>0</v>
      </c>
      <c r="AF55" s="107">
        <v>252</v>
      </c>
      <c r="AG55" s="106">
        <v>0</v>
      </c>
      <c r="AH55" s="105">
        <v>0</v>
      </c>
      <c r="AI55" s="105">
        <v>98</v>
      </c>
      <c r="AJ55" s="105">
        <v>0</v>
      </c>
      <c r="AK55" s="105">
        <v>0</v>
      </c>
      <c r="AL55" s="105">
        <v>0</v>
      </c>
      <c r="AM55" s="105">
        <v>10</v>
      </c>
      <c r="AN55" s="105">
        <v>1</v>
      </c>
      <c r="AO55" s="105">
        <v>0</v>
      </c>
      <c r="AP55" s="105">
        <v>1</v>
      </c>
      <c r="AQ55" s="105">
        <v>0</v>
      </c>
      <c r="AR55" s="105">
        <v>0</v>
      </c>
      <c r="AS55" s="105">
        <v>0</v>
      </c>
      <c r="AT55" s="105">
        <v>0</v>
      </c>
      <c r="AU55" s="105">
        <v>0</v>
      </c>
      <c r="AV55" s="108">
        <v>0</v>
      </c>
    </row>
    <row r="56" spans="1:48" s="98" customFormat="1" ht="12">
      <c r="A56" s="93">
        <v>56</v>
      </c>
      <c r="B56" s="142" t="s">
        <v>153</v>
      </c>
      <c r="C56" s="104">
        <v>58</v>
      </c>
      <c r="D56" s="105">
        <v>27</v>
      </c>
      <c r="E56" s="105">
        <v>37</v>
      </c>
      <c r="F56" s="106">
        <v>16</v>
      </c>
      <c r="G56" s="149">
        <v>5660</v>
      </c>
      <c r="H56" s="105">
        <v>0</v>
      </c>
      <c r="I56" s="105">
        <v>0</v>
      </c>
      <c r="J56" s="105">
        <v>2</v>
      </c>
      <c r="K56" s="107">
        <v>0</v>
      </c>
      <c r="L56" s="105">
        <v>2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6">
        <v>0</v>
      </c>
      <c r="T56" s="105">
        <v>1</v>
      </c>
      <c r="U56" s="105">
        <v>0</v>
      </c>
      <c r="V56" s="105">
        <v>0</v>
      </c>
      <c r="W56" s="105">
        <v>1</v>
      </c>
      <c r="X56" s="107">
        <v>34</v>
      </c>
      <c r="Y56" s="105">
        <v>16</v>
      </c>
      <c r="Z56" s="105">
        <v>24</v>
      </c>
      <c r="AA56" s="106">
        <v>550</v>
      </c>
      <c r="AB56" s="105">
        <v>0</v>
      </c>
      <c r="AC56" s="105">
        <v>0</v>
      </c>
      <c r="AD56" s="107">
        <v>0</v>
      </c>
      <c r="AE56" s="105">
        <v>0</v>
      </c>
      <c r="AF56" s="107">
        <v>97</v>
      </c>
      <c r="AG56" s="106">
        <v>0</v>
      </c>
      <c r="AH56" s="105">
        <v>0</v>
      </c>
      <c r="AI56" s="105">
        <v>10</v>
      </c>
      <c r="AJ56" s="105">
        <v>7</v>
      </c>
      <c r="AK56" s="105">
        <v>0</v>
      </c>
      <c r="AL56" s="105">
        <v>0</v>
      </c>
      <c r="AM56" s="105">
        <v>0</v>
      </c>
      <c r="AN56" s="105">
        <v>1</v>
      </c>
      <c r="AO56" s="105">
        <v>1</v>
      </c>
      <c r="AP56" s="105">
        <v>1</v>
      </c>
      <c r="AQ56" s="105">
        <v>1</v>
      </c>
      <c r="AR56" s="105">
        <v>1</v>
      </c>
      <c r="AS56" s="105">
        <v>1</v>
      </c>
      <c r="AT56" s="105">
        <v>0</v>
      </c>
      <c r="AU56" s="105">
        <v>0</v>
      </c>
      <c r="AV56" s="108">
        <v>450</v>
      </c>
    </row>
    <row r="57" spans="1:48" ht="12">
      <c r="A57" s="47">
        <v>57</v>
      </c>
      <c r="B57" s="143" t="s">
        <v>73</v>
      </c>
      <c r="C57" s="109">
        <v>105</v>
      </c>
      <c r="D57" s="110">
        <v>50</v>
      </c>
      <c r="E57" s="110">
        <v>69</v>
      </c>
      <c r="F57" s="111">
        <v>5</v>
      </c>
      <c r="G57" s="149">
        <v>120550</v>
      </c>
      <c r="H57" s="110">
        <v>0</v>
      </c>
      <c r="I57" s="110">
        <v>0</v>
      </c>
      <c r="J57" s="110">
        <v>0</v>
      </c>
      <c r="K57" s="112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1">
        <v>0</v>
      </c>
      <c r="T57" s="110">
        <v>0</v>
      </c>
      <c r="U57" s="110">
        <v>1</v>
      </c>
      <c r="V57" s="110">
        <v>1</v>
      </c>
      <c r="W57" s="110">
        <v>0</v>
      </c>
      <c r="X57" s="112">
        <v>56</v>
      </c>
      <c r="Y57" s="110">
        <v>15</v>
      </c>
      <c r="Z57" s="110">
        <v>15</v>
      </c>
      <c r="AA57" s="111">
        <v>930</v>
      </c>
      <c r="AB57" s="110">
        <v>2</v>
      </c>
      <c r="AC57" s="110">
        <v>0</v>
      </c>
      <c r="AD57" s="112">
        <v>0</v>
      </c>
      <c r="AE57" s="110">
        <v>264</v>
      </c>
      <c r="AF57" s="112">
        <v>806</v>
      </c>
      <c r="AG57" s="111">
        <v>0</v>
      </c>
      <c r="AH57" s="110">
        <v>0</v>
      </c>
      <c r="AI57" s="110">
        <v>0</v>
      </c>
      <c r="AJ57" s="110">
        <v>4</v>
      </c>
      <c r="AK57" s="110">
        <v>1</v>
      </c>
      <c r="AL57" s="110">
        <v>1</v>
      </c>
      <c r="AM57" s="110">
        <v>80</v>
      </c>
      <c r="AN57" s="110">
        <v>1</v>
      </c>
      <c r="AO57" s="110">
        <v>0</v>
      </c>
      <c r="AP57" s="110">
        <v>1</v>
      </c>
      <c r="AQ57" s="110">
        <v>1</v>
      </c>
      <c r="AR57" s="110">
        <v>0</v>
      </c>
      <c r="AS57" s="110">
        <v>0</v>
      </c>
      <c r="AT57" s="110">
        <v>0</v>
      </c>
      <c r="AU57" s="110">
        <v>0</v>
      </c>
      <c r="AV57" s="113">
        <v>44730</v>
      </c>
    </row>
    <row r="58" spans="1:48" s="98" customFormat="1" ht="12.75" customHeight="1">
      <c r="A58" s="93">
        <v>58</v>
      </c>
      <c r="B58" s="142" t="s">
        <v>74</v>
      </c>
      <c r="C58" s="104">
        <v>65</v>
      </c>
      <c r="D58" s="105">
        <v>31</v>
      </c>
      <c r="E58" s="105">
        <v>34</v>
      </c>
      <c r="F58" s="106">
        <v>8</v>
      </c>
      <c r="G58" s="149">
        <v>8000</v>
      </c>
      <c r="H58" s="105">
        <v>0</v>
      </c>
      <c r="I58" s="105">
        <v>0</v>
      </c>
      <c r="J58" s="105">
        <v>6</v>
      </c>
      <c r="K58" s="107">
        <v>2</v>
      </c>
      <c r="L58" s="105">
        <v>4</v>
      </c>
      <c r="M58" s="105">
        <v>0</v>
      </c>
      <c r="N58" s="105">
        <v>0</v>
      </c>
      <c r="O58" s="105">
        <v>0</v>
      </c>
      <c r="P58" s="105">
        <v>45</v>
      </c>
      <c r="Q58" s="105">
        <v>30</v>
      </c>
      <c r="R58" s="105">
        <v>30</v>
      </c>
      <c r="S58" s="106">
        <v>7000</v>
      </c>
      <c r="T58" s="105">
        <v>0</v>
      </c>
      <c r="U58" s="105">
        <v>4</v>
      </c>
      <c r="V58" s="105">
        <v>3</v>
      </c>
      <c r="W58" s="105">
        <f>-X5815</f>
        <v>0</v>
      </c>
      <c r="X58" s="107">
        <v>15</v>
      </c>
      <c r="Y58" s="105">
        <v>5</v>
      </c>
      <c r="Z58" s="105">
        <v>12</v>
      </c>
      <c r="AA58" s="106">
        <v>1000</v>
      </c>
      <c r="AB58" s="105">
        <v>0</v>
      </c>
      <c r="AC58" s="105">
        <v>0</v>
      </c>
      <c r="AD58" s="107">
        <v>0</v>
      </c>
      <c r="AE58" s="105">
        <v>0</v>
      </c>
      <c r="AF58" s="107">
        <v>112</v>
      </c>
      <c r="AG58" s="106">
        <v>0</v>
      </c>
      <c r="AH58" s="105">
        <v>0</v>
      </c>
      <c r="AI58" s="105">
        <v>82</v>
      </c>
      <c r="AJ58" s="105">
        <v>20</v>
      </c>
      <c r="AK58" s="105">
        <v>0</v>
      </c>
      <c r="AL58" s="105">
        <v>0</v>
      </c>
      <c r="AM58" s="105">
        <v>0</v>
      </c>
      <c r="AN58" s="105">
        <v>1</v>
      </c>
      <c r="AO58" s="105">
        <v>1</v>
      </c>
      <c r="AP58" s="105">
        <v>1</v>
      </c>
      <c r="AQ58" s="105">
        <v>1</v>
      </c>
      <c r="AR58" s="105">
        <v>1</v>
      </c>
      <c r="AS58" s="105">
        <v>1</v>
      </c>
      <c r="AT58" s="105">
        <v>0</v>
      </c>
      <c r="AU58" s="105">
        <v>0</v>
      </c>
      <c r="AV58" s="108">
        <v>0</v>
      </c>
    </row>
    <row r="59" spans="1:48" s="98" customFormat="1" ht="12.75">
      <c r="A59" s="93">
        <v>59</v>
      </c>
      <c r="B59" s="136" t="s">
        <v>196</v>
      </c>
      <c r="C59" s="104">
        <v>86</v>
      </c>
      <c r="D59" s="105">
        <v>29</v>
      </c>
      <c r="E59" s="105">
        <v>56</v>
      </c>
      <c r="F59" s="106">
        <v>15</v>
      </c>
      <c r="G59" s="149">
        <v>147088</v>
      </c>
      <c r="H59" s="105">
        <v>0</v>
      </c>
      <c r="I59" s="105">
        <v>0</v>
      </c>
      <c r="J59" s="105">
        <v>7</v>
      </c>
      <c r="K59" s="107">
        <v>5</v>
      </c>
      <c r="L59" s="105">
        <v>2</v>
      </c>
      <c r="M59" s="105">
        <v>10</v>
      </c>
      <c r="N59" s="105">
        <v>9</v>
      </c>
      <c r="O59" s="105">
        <v>1</v>
      </c>
      <c r="P59" s="105">
        <v>25</v>
      </c>
      <c r="Q59" s="105">
        <v>7</v>
      </c>
      <c r="R59" s="105">
        <v>34</v>
      </c>
      <c r="S59" s="106">
        <v>10887</v>
      </c>
      <c r="T59" s="105">
        <v>15</v>
      </c>
      <c r="U59" s="105">
        <v>15</v>
      </c>
      <c r="V59" s="105">
        <v>7</v>
      </c>
      <c r="W59" s="105">
        <v>13</v>
      </c>
      <c r="X59" s="107">
        <v>30</v>
      </c>
      <c r="Y59" s="105">
        <v>13</v>
      </c>
      <c r="Z59" s="105">
        <v>23</v>
      </c>
      <c r="AA59" s="106">
        <v>1924</v>
      </c>
      <c r="AB59" s="105">
        <v>0</v>
      </c>
      <c r="AC59" s="105">
        <v>0</v>
      </c>
      <c r="AD59" s="107">
        <v>0</v>
      </c>
      <c r="AE59" s="105">
        <v>0</v>
      </c>
      <c r="AF59" s="107">
        <v>265</v>
      </c>
      <c r="AG59" s="106">
        <v>0</v>
      </c>
      <c r="AH59" s="105">
        <v>14</v>
      </c>
      <c r="AI59" s="105">
        <v>0</v>
      </c>
      <c r="AJ59" s="105">
        <v>20</v>
      </c>
      <c r="AK59" s="105">
        <v>3</v>
      </c>
      <c r="AL59" s="105">
        <v>3</v>
      </c>
      <c r="AM59" s="105">
        <v>0</v>
      </c>
      <c r="AN59" s="105">
        <v>1</v>
      </c>
      <c r="AO59" s="105">
        <v>1</v>
      </c>
      <c r="AP59" s="105">
        <v>1</v>
      </c>
      <c r="AQ59" s="105">
        <v>0</v>
      </c>
      <c r="AR59" s="105">
        <v>1</v>
      </c>
      <c r="AS59" s="105">
        <v>0</v>
      </c>
      <c r="AT59" s="105">
        <v>0</v>
      </c>
      <c r="AU59" s="105">
        <v>0</v>
      </c>
      <c r="AV59" s="108">
        <v>4255</v>
      </c>
    </row>
    <row r="60" spans="1:48" s="98" customFormat="1" ht="12.75">
      <c r="A60" s="93">
        <v>60</v>
      </c>
      <c r="B60" s="136" t="s">
        <v>197</v>
      </c>
      <c r="C60" s="104"/>
      <c r="D60" s="105"/>
      <c r="E60" s="105"/>
      <c r="F60" s="106"/>
      <c r="G60" s="149"/>
      <c r="H60" s="105"/>
      <c r="I60" s="105"/>
      <c r="J60" s="105"/>
      <c r="K60" s="107"/>
      <c r="L60" s="105"/>
      <c r="M60" s="105"/>
      <c r="N60" s="105"/>
      <c r="O60" s="105"/>
      <c r="P60" s="105"/>
      <c r="Q60" s="105"/>
      <c r="R60" s="105"/>
      <c r="S60" s="106"/>
      <c r="T60" s="105"/>
      <c r="U60" s="105"/>
      <c r="V60" s="105"/>
      <c r="W60" s="105"/>
      <c r="X60" s="107"/>
      <c r="Y60" s="105"/>
      <c r="Z60" s="105"/>
      <c r="AA60" s="106"/>
      <c r="AB60" s="105"/>
      <c r="AC60" s="105"/>
      <c r="AD60" s="107"/>
      <c r="AE60" s="105"/>
      <c r="AF60" s="107"/>
      <c r="AG60" s="106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8"/>
    </row>
    <row r="61" spans="1:48" ht="12.75">
      <c r="A61" s="47">
        <v>61</v>
      </c>
      <c r="B61" s="139" t="s">
        <v>198</v>
      </c>
      <c r="C61" s="109">
        <v>127</v>
      </c>
      <c r="D61" s="110">
        <v>60</v>
      </c>
      <c r="E61" s="110">
        <v>89</v>
      </c>
      <c r="F61" s="111">
        <v>2</v>
      </c>
      <c r="G61" s="149">
        <v>2750</v>
      </c>
      <c r="H61" s="110">
        <v>0</v>
      </c>
      <c r="I61" s="110">
        <v>0</v>
      </c>
      <c r="J61" s="110">
        <v>2</v>
      </c>
      <c r="K61" s="112">
        <v>2</v>
      </c>
      <c r="L61" s="110">
        <v>0</v>
      </c>
      <c r="M61" s="110">
        <v>2</v>
      </c>
      <c r="N61" s="110">
        <v>1</v>
      </c>
      <c r="O61" s="110">
        <v>1</v>
      </c>
      <c r="P61" s="110">
        <v>0</v>
      </c>
      <c r="Q61" s="110">
        <v>0</v>
      </c>
      <c r="R61" s="110">
        <v>0</v>
      </c>
      <c r="S61" s="111">
        <v>0</v>
      </c>
      <c r="T61" s="110">
        <v>5</v>
      </c>
      <c r="U61" s="110">
        <v>2</v>
      </c>
      <c r="V61" s="110">
        <v>2</v>
      </c>
      <c r="W61" s="110">
        <v>32</v>
      </c>
      <c r="X61" s="112">
        <v>26</v>
      </c>
      <c r="Y61" s="110">
        <v>25</v>
      </c>
      <c r="Z61" s="110">
        <v>25</v>
      </c>
      <c r="AA61" s="111">
        <v>3500</v>
      </c>
      <c r="AB61" s="110">
        <v>0</v>
      </c>
      <c r="AC61" s="110">
        <v>0</v>
      </c>
      <c r="AD61" s="112">
        <v>0</v>
      </c>
      <c r="AE61" s="110">
        <v>0</v>
      </c>
      <c r="AF61" s="112">
        <v>28</v>
      </c>
      <c r="AG61" s="111">
        <v>24</v>
      </c>
      <c r="AH61" s="110">
        <v>0</v>
      </c>
      <c r="AI61" s="110">
        <v>24</v>
      </c>
      <c r="AJ61" s="110">
        <v>24</v>
      </c>
      <c r="AK61" s="110">
        <v>2</v>
      </c>
      <c r="AL61" s="110">
        <v>2</v>
      </c>
      <c r="AM61" s="110">
        <v>1</v>
      </c>
      <c r="AN61" s="110">
        <v>1</v>
      </c>
      <c r="AO61" s="110">
        <v>1</v>
      </c>
      <c r="AP61" s="110">
        <v>1</v>
      </c>
      <c r="AQ61" s="110">
        <v>1</v>
      </c>
      <c r="AR61" s="110">
        <v>1</v>
      </c>
      <c r="AS61" s="110">
        <v>0</v>
      </c>
      <c r="AT61" s="110">
        <v>0</v>
      </c>
      <c r="AU61" s="110">
        <v>0</v>
      </c>
      <c r="AV61" s="113">
        <v>0</v>
      </c>
    </row>
    <row r="62" spans="1:48" s="98" customFormat="1" ht="12.75">
      <c r="A62" s="93">
        <v>62</v>
      </c>
      <c r="B62" s="136" t="s">
        <v>199</v>
      </c>
      <c r="C62" s="104">
        <v>200</v>
      </c>
      <c r="D62" s="105">
        <v>105</v>
      </c>
      <c r="E62" s="105">
        <v>155</v>
      </c>
      <c r="F62" s="106">
        <v>3</v>
      </c>
      <c r="G62" s="149">
        <v>28426</v>
      </c>
      <c r="H62" s="105">
        <v>0</v>
      </c>
      <c r="I62" s="105">
        <v>0</v>
      </c>
      <c r="J62" s="105">
        <v>4</v>
      </c>
      <c r="K62" s="107">
        <v>3</v>
      </c>
      <c r="L62" s="105">
        <v>1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6">
        <v>0</v>
      </c>
      <c r="T62" s="105">
        <v>1</v>
      </c>
      <c r="U62" s="105">
        <v>0</v>
      </c>
      <c r="V62" s="105">
        <v>0</v>
      </c>
      <c r="W62" s="105">
        <v>7</v>
      </c>
      <c r="X62" s="107">
        <v>0</v>
      </c>
      <c r="Y62" s="105">
        <v>0</v>
      </c>
      <c r="Z62" s="105">
        <v>0</v>
      </c>
      <c r="AA62" s="106">
        <v>0</v>
      </c>
      <c r="AB62" s="105">
        <v>0</v>
      </c>
      <c r="AC62" s="105">
        <v>0</v>
      </c>
      <c r="AD62" s="107">
        <v>0</v>
      </c>
      <c r="AE62" s="105">
        <v>0</v>
      </c>
      <c r="AF62" s="107">
        <v>115</v>
      </c>
      <c r="AG62" s="106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50</v>
      </c>
      <c r="AN62" s="105">
        <v>1</v>
      </c>
      <c r="AO62" s="105">
        <v>1</v>
      </c>
      <c r="AP62" s="105">
        <v>1</v>
      </c>
      <c r="AQ62" s="105">
        <v>1</v>
      </c>
      <c r="AR62" s="105">
        <v>1</v>
      </c>
      <c r="AS62" s="105">
        <v>1</v>
      </c>
      <c r="AT62" s="105">
        <v>0</v>
      </c>
      <c r="AU62" s="105">
        <v>0</v>
      </c>
      <c r="AV62" s="108">
        <v>4137</v>
      </c>
    </row>
    <row r="63" spans="1:48" s="98" customFormat="1" ht="12.75">
      <c r="A63" s="93">
        <v>63</v>
      </c>
      <c r="B63" s="137" t="s">
        <v>79</v>
      </c>
      <c r="C63" s="104">
        <v>84</v>
      </c>
      <c r="D63" s="105">
        <v>53</v>
      </c>
      <c r="E63" s="105">
        <v>57</v>
      </c>
      <c r="F63" s="106">
        <v>5</v>
      </c>
      <c r="G63" s="149">
        <v>13460</v>
      </c>
      <c r="H63" s="105">
        <v>0</v>
      </c>
      <c r="I63" s="105">
        <v>0</v>
      </c>
      <c r="J63" s="105">
        <v>7</v>
      </c>
      <c r="K63" s="107">
        <v>0</v>
      </c>
      <c r="L63" s="105">
        <v>7</v>
      </c>
      <c r="M63" s="105">
        <v>25</v>
      </c>
      <c r="N63" s="105">
        <v>25</v>
      </c>
      <c r="O63" s="105">
        <v>0</v>
      </c>
      <c r="P63" s="105">
        <v>30</v>
      </c>
      <c r="Q63" s="105">
        <v>25</v>
      </c>
      <c r="R63" s="105">
        <v>28</v>
      </c>
      <c r="S63" s="106">
        <v>10500</v>
      </c>
      <c r="T63" s="105">
        <v>7</v>
      </c>
      <c r="U63" s="105">
        <v>3</v>
      </c>
      <c r="V63" s="105">
        <v>0</v>
      </c>
      <c r="W63" s="105">
        <v>5</v>
      </c>
      <c r="X63" s="107">
        <v>60</v>
      </c>
      <c r="Y63" s="105">
        <v>40</v>
      </c>
      <c r="Z63" s="105">
        <v>45</v>
      </c>
      <c r="AA63" s="106">
        <v>2500</v>
      </c>
      <c r="AB63" s="105">
        <v>0</v>
      </c>
      <c r="AC63" s="105">
        <v>0</v>
      </c>
      <c r="AD63" s="107">
        <v>0</v>
      </c>
      <c r="AE63" s="105">
        <v>0</v>
      </c>
      <c r="AF63" s="107">
        <v>0</v>
      </c>
      <c r="AG63" s="106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20</v>
      </c>
      <c r="AN63" s="105">
        <v>1</v>
      </c>
      <c r="AO63" s="105">
        <v>0</v>
      </c>
      <c r="AP63" s="105">
        <v>1</v>
      </c>
      <c r="AQ63" s="105">
        <v>1</v>
      </c>
      <c r="AR63" s="105">
        <v>0</v>
      </c>
      <c r="AS63" s="105">
        <v>0</v>
      </c>
      <c r="AT63" s="105">
        <v>0</v>
      </c>
      <c r="AU63" s="105">
        <v>0</v>
      </c>
      <c r="AV63" s="108">
        <v>0</v>
      </c>
    </row>
    <row r="64" spans="1:48" s="98" customFormat="1" ht="12.75">
      <c r="A64" s="93">
        <v>64</v>
      </c>
      <c r="B64" s="137" t="s">
        <v>80</v>
      </c>
      <c r="C64" s="104">
        <v>164</v>
      </c>
      <c r="D64" s="105">
        <v>80</v>
      </c>
      <c r="E64" s="105">
        <v>84</v>
      </c>
      <c r="F64" s="106">
        <v>5</v>
      </c>
      <c r="G64" s="149">
        <v>15632</v>
      </c>
      <c r="H64" s="105">
        <v>0</v>
      </c>
      <c r="I64" s="105">
        <v>5</v>
      </c>
      <c r="J64" s="105">
        <v>21</v>
      </c>
      <c r="K64" s="107">
        <v>0</v>
      </c>
      <c r="L64" s="105">
        <v>6</v>
      </c>
      <c r="M64" s="105">
        <v>59</v>
      </c>
      <c r="N64" s="105">
        <v>59</v>
      </c>
      <c r="O64" s="105">
        <v>0</v>
      </c>
      <c r="P64" s="105">
        <v>0</v>
      </c>
      <c r="Q64" s="105">
        <v>0</v>
      </c>
      <c r="R64" s="105">
        <v>0</v>
      </c>
      <c r="S64" s="106">
        <v>0</v>
      </c>
      <c r="T64" s="105">
        <v>6</v>
      </c>
      <c r="U64" s="105">
        <v>1</v>
      </c>
      <c r="V64" s="105">
        <v>0</v>
      </c>
      <c r="W64" s="105">
        <v>3</v>
      </c>
      <c r="X64" s="107">
        <v>45</v>
      </c>
      <c r="Y64" s="105">
        <v>21</v>
      </c>
      <c r="Z64" s="105">
        <v>32</v>
      </c>
      <c r="AA64" s="106">
        <v>7170</v>
      </c>
      <c r="AB64" s="105">
        <v>8</v>
      </c>
      <c r="AC64" s="105">
        <v>2</v>
      </c>
      <c r="AD64" s="107">
        <v>0</v>
      </c>
      <c r="AE64" s="105">
        <v>1026</v>
      </c>
      <c r="AF64" s="107">
        <v>138</v>
      </c>
      <c r="AG64" s="106">
        <v>0</v>
      </c>
      <c r="AH64" s="105">
        <v>2</v>
      </c>
      <c r="AI64" s="105">
        <v>0</v>
      </c>
      <c r="AJ64" s="105">
        <v>0</v>
      </c>
      <c r="AK64" s="105">
        <v>1</v>
      </c>
      <c r="AL64" s="105">
        <v>1</v>
      </c>
      <c r="AM64" s="105">
        <v>0</v>
      </c>
      <c r="AN64" s="105">
        <v>1</v>
      </c>
      <c r="AO64" s="105">
        <v>1</v>
      </c>
      <c r="AP64" s="105">
        <v>1</v>
      </c>
      <c r="AQ64" s="105">
        <v>1</v>
      </c>
      <c r="AR64" s="105">
        <v>1</v>
      </c>
      <c r="AS64" s="105">
        <v>1</v>
      </c>
      <c r="AT64" s="105">
        <v>0</v>
      </c>
      <c r="AU64" s="105">
        <v>0</v>
      </c>
      <c r="AV64" s="108">
        <v>3000</v>
      </c>
    </row>
    <row r="65" spans="1:48" s="98" customFormat="1" ht="12.75">
      <c r="A65" s="93">
        <v>65</v>
      </c>
      <c r="B65" s="137" t="s">
        <v>76</v>
      </c>
      <c r="C65" s="104"/>
      <c r="D65" s="105"/>
      <c r="E65" s="105"/>
      <c r="F65" s="106"/>
      <c r="G65" s="149"/>
      <c r="H65" s="105"/>
      <c r="I65" s="105"/>
      <c r="J65" s="105"/>
      <c r="K65" s="107"/>
      <c r="L65" s="105"/>
      <c r="M65" s="105"/>
      <c r="N65" s="105"/>
      <c r="O65" s="105"/>
      <c r="P65" s="105"/>
      <c r="Q65" s="105"/>
      <c r="R65" s="105"/>
      <c r="S65" s="106"/>
      <c r="T65" s="105"/>
      <c r="U65" s="105"/>
      <c r="V65" s="105"/>
      <c r="W65" s="105"/>
      <c r="X65" s="107"/>
      <c r="Y65" s="105"/>
      <c r="Z65" s="105"/>
      <c r="AA65" s="106"/>
      <c r="AB65" s="105"/>
      <c r="AC65" s="105"/>
      <c r="AD65" s="107"/>
      <c r="AE65" s="105"/>
      <c r="AF65" s="107"/>
      <c r="AG65" s="106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8"/>
    </row>
    <row r="66" spans="1:48" s="98" customFormat="1" ht="12.75" customHeight="1">
      <c r="A66" s="93">
        <v>66</v>
      </c>
      <c r="B66" s="137" t="s">
        <v>77</v>
      </c>
      <c r="C66" s="104"/>
      <c r="D66" s="105"/>
      <c r="E66" s="105"/>
      <c r="F66" s="106"/>
      <c r="G66" s="149"/>
      <c r="H66" s="105"/>
      <c r="I66" s="105"/>
      <c r="J66" s="105"/>
      <c r="K66" s="107"/>
      <c r="L66" s="105"/>
      <c r="M66" s="105"/>
      <c r="N66" s="105"/>
      <c r="O66" s="105"/>
      <c r="P66" s="105"/>
      <c r="Q66" s="105"/>
      <c r="R66" s="105"/>
      <c r="S66" s="106"/>
      <c r="T66" s="105"/>
      <c r="U66" s="105"/>
      <c r="V66" s="105"/>
      <c r="W66" s="105"/>
      <c r="X66" s="107"/>
      <c r="Y66" s="105"/>
      <c r="Z66" s="105"/>
      <c r="AA66" s="106"/>
      <c r="AB66" s="105"/>
      <c r="AC66" s="105"/>
      <c r="AD66" s="107"/>
      <c r="AE66" s="105"/>
      <c r="AF66" s="107"/>
      <c r="AG66" s="106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8"/>
    </row>
    <row r="67" spans="1:48" s="98" customFormat="1" ht="12.75">
      <c r="A67" s="93">
        <v>67</v>
      </c>
      <c r="B67" s="137" t="s">
        <v>78</v>
      </c>
      <c r="C67" s="104"/>
      <c r="D67" s="105"/>
      <c r="E67" s="105"/>
      <c r="F67" s="106"/>
      <c r="G67" s="149"/>
      <c r="H67" s="105"/>
      <c r="I67" s="105"/>
      <c r="J67" s="105"/>
      <c r="K67" s="107"/>
      <c r="L67" s="105"/>
      <c r="M67" s="105"/>
      <c r="N67" s="105"/>
      <c r="O67" s="105"/>
      <c r="P67" s="105"/>
      <c r="Q67" s="105"/>
      <c r="R67" s="105"/>
      <c r="S67" s="106"/>
      <c r="T67" s="105"/>
      <c r="U67" s="105"/>
      <c r="V67" s="105"/>
      <c r="W67" s="105"/>
      <c r="X67" s="107"/>
      <c r="Y67" s="105"/>
      <c r="Z67" s="105"/>
      <c r="AA67" s="106"/>
      <c r="AB67" s="105"/>
      <c r="AC67" s="105"/>
      <c r="AD67" s="107"/>
      <c r="AE67" s="105"/>
      <c r="AF67" s="107"/>
      <c r="AG67" s="106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8"/>
    </row>
    <row r="68" spans="1:48" s="98" customFormat="1" ht="12.75" customHeight="1">
      <c r="A68" s="93">
        <v>68</v>
      </c>
      <c r="B68" s="136" t="s">
        <v>200</v>
      </c>
      <c r="C68" s="104"/>
      <c r="D68" s="105"/>
      <c r="E68" s="105"/>
      <c r="F68" s="106"/>
      <c r="G68" s="149"/>
      <c r="H68" s="105"/>
      <c r="I68" s="105"/>
      <c r="J68" s="105"/>
      <c r="K68" s="107"/>
      <c r="L68" s="105"/>
      <c r="M68" s="105"/>
      <c r="N68" s="105"/>
      <c r="O68" s="105"/>
      <c r="P68" s="105"/>
      <c r="Q68" s="105"/>
      <c r="R68" s="105"/>
      <c r="S68" s="106"/>
      <c r="T68" s="105"/>
      <c r="U68" s="105"/>
      <c r="V68" s="105"/>
      <c r="W68" s="105"/>
      <c r="X68" s="107"/>
      <c r="Y68" s="105"/>
      <c r="Z68" s="105"/>
      <c r="AA68" s="106"/>
      <c r="AB68" s="105"/>
      <c r="AC68" s="105"/>
      <c r="AD68" s="107"/>
      <c r="AE68" s="105"/>
      <c r="AF68" s="107"/>
      <c r="AG68" s="106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8"/>
    </row>
    <row r="69" spans="1:48" s="50" customFormat="1" ht="12.75" customHeight="1" thickBot="1">
      <c r="A69" s="115">
        <v>69</v>
      </c>
      <c r="B69" s="144" t="s">
        <v>201</v>
      </c>
      <c r="C69" s="117">
        <v>49</v>
      </c>
      <c r="D69" s="114">
        <v>32</v>
      </c>
      <c r="E69" s="114">
        <v>27</v>
      </c>
      <c r="F69" s="118">
        <v>8</v>
      </c>
      <c r="G69" s="151">
        <v>18000</v>
      </c>
      <c r="H69" s="114">
        <v>0</v>
      </c>
      <c r="I69" s="114">
        <v>0</v>
      </c>
      <c r="J69" s="114">
        <v>4</v>
      </c>
      <c r="K69" s="119">
        <v>3</v>
      </c>
      <c r="L69" s="114">
        <v>1</v>
      </c>
      <c r="M69" s="114">
        <v>3</v>
      </c>
      <c r="N69" s="114">
        <v>2</v>
      </c>
      <c r="O69" s="114">
        <v>3</v>
      </c>
      <c r="P69" s="114">
        <v>0</v>
      </c>
      <c r="Q69" s="114">
        <v>0</v>
      </c>
      <c r="R69" s="114">
        <v>0</v>
      </c>
      <c r="S69" s="118">
        <v>0</v>
      </c>
      <c r="T69" s="114">
        <v>1</v>
      </c>
      <c r="U69" s="114">
        <v>10</v>
      </c>
      <c r="V69" s="114">
        <v>6</v>
      </c>
      <c r="W69" s="114">
        <v>4</v>
      </c>
      <c r="X69" s="119">
        <v>8</v>
      </c>
      <c r="Y69" s="114">
        <v>5</v>
      </c>
      <c r="Z69" s="114">
        <v>5</v>
      </c>
      <c r="AA69" s="118">
        <v>1400</v>
      </c>
      <c r="AB69" s="114">
        <v>13</v>
      </c>
      <c r="AC69" s="114">
        <v>9</v>
      </c>
      <c r="AD69" s="119">
        <v>7</v>
      </c>
      <c r="AE69" s="114">
        <v>4200</v>
      </c>
      <c r="AF69" s="119">
        <v>60</v>
      </c>
      <c r="AG69" s="118">
        <v>0</v>
      </c>
      <c r="AH69" s="114">
        <v>4</v>
      </c>
      <c r="AI69" s="114">
        <v>58</v>
      </c>
      <c r="AJ69" s="114">
        <v>2</v>
      </c>
      <c r="AK69" s="114">
        <v>0</v>
      </c>
      <c r="AL69" s="114">
        <v>0</v>
      </c>
      <c r="AM69" s="114">
        <v>30</v>
      </c>
      <c r="AN69" s="114">
        <v>1</v>
      </c>
      <c r="AO69" s="114">
        <v>1</v>
      </c>
      <c r="AP69" s="114">
        <v>1</v>
      </c>
      <c r="AQ69" s="114">
        <v>1</v>
      </c>
      <c r="AR69" s="114">
        <v>0</v>
      </c>
      <c r="AS69" s="114">
        <v>1</v>
      </c>
      <c r="AT69" s="114">
        <v>0</v>
      </c>
      <c r="AU69" s="114">
        <v>0</v>
      </c>
      <c r="AV69" s="120">
        <v>400</v>
      </c>
    </row>
    <row r="70" spans="1:48" s="42" customFormat="1" ht="13.5" thickBot="1">
      <c r="A70" s="121"/>
      <c r="B70" s="134" t="s">
        <v>156</v>
      </c>
      <c r="C70" s="122">
        <f aca="true" t="shared" si="0" ref="C70:AV70">SUM(C5:C69)</f>
        <v>7276</v>
      </c>
      <c r="D70" s="122">
        <f t="shared" si="0"/>
        <v>3531</v>
      </c>
      <c r="E70" s="122">
        <f t="shared" si="0"/>
        <v>4585</v>
      </c>
      <c r="F70" s="122">
        <f t="shared" si="0"/>
        <v>1347</v>
      </c>
      <c r="G70" s="122">
        <f t="shared" si="0"/>
        <v>3641701</v>
      </c>
      <c r="H70" s="122">
        <f t="shared" si="0"/>
        <v>3</v>
      </c>
      <c r="I70" s="122">
        <f t="shared" si="0"/>
        <v>160</v>
      </c>
      <c r="J70" s="122">
        <f t="shared" si="0"/>
        <v>1461</v>
      </c>
      <c r="K70" s="122">
        <f t="shared" si="0"/>
        <v>188</v>
      </c>
      <c r="L70" s="122">
        <f t="shared" si="0"/>
        <v>1240</v>
      </c>
      <c r="M70" s="122">
        <f t="shared" si="0"/>
        <v>805</v>
      </c>
      <c r="N70" s="122">
        <f t="shared" si="0"/>
        <v>592</v>
      </c>
      <c r="O70" s="122">
        <f t="shared" si="0"/>
        <v>170</v>
      </c>
      <c r="P70" s="122">
        <f t="shared" si="0"/>
        <v>821</v>
      </c>
      <c r="Q70" s="122">
        <f t="shared" si="0"/>
        <v>387</v>
      </c>
      <c r="R70" s="122">
        <f t="shared" si="0"/>
        <v>466</v>
      </c>
      <c r="S70" s="122">
        <f t="shared" si="0"/>
        <v>665750</v>
      </c>
      <c r="T70" s="122">
        <f t="shared" si="0"/>
        <v>1113</v>
      </c>
      <c r="U70" s="122">
        <f t="shared" si="0"/>
        <v>491</v>
      </c>
      <c r="V70" s="122">
        <f t="shared" si="0"/>
        <v>192</v>
      </c>
      <c r="W70" s="122">
        <f t="shared" si="0"/>
        <v>4134</v>
      </c>
      <c r="X70" s="122">
        <f t="shared" si="0"/>
        <v>3195</v>
      </c>
      <c r="Y70" s="122">
        <f t="shared" si="0"/>
        <v>1416</v>
      </c>
      <c r="Z70" s="122">
        <f t="shared" si="0"/>
        <v>1629</v>
      </c>
      <c r="AA70" s="122">
        <f t="shared" si="0"/>
        <v>405197</v>
      </c>
      <c r="AB70" s="122">
        <f t="shared" si="0"/>
        <v>964</v>
      </c>
      <c r="AC70" s="122">
        <f t="shared" si="0"/>
        <v>426</v>
      </c>
      <c r="AD70" s="122">
        <f t="shared" si="0"/>
        <v>332</v>
      </c>
      <c r="AE70" s="122">
        <f t="shared" si="0"/>
        <v>556551</v>
      </c>
      <c r="AF70" s="122">
        <f t="shared" si="0"/>
        <v>8468</v>
      </c>
      <c r="AG70" s="122">
        <f t="shared" si="0"/>
        <v>536</v>
      </c>
      <c r="AH70" s="122">
        <f t="shared" si="0"/>
        <v>659</v>
      </c>
      <c r="AI70" s="122">
        <f t="shared" si="0"/>
        <v>1535</v>
      </c>
      <c r="AJ70" s="122">
        <f t="shared" si="0"/>
        <v>443</v>
      </c>
      <c r="AK70" s="122">
        <f t="shared" si="0"/>
        <v>42</v>
      </c>
      <c r="AL70" s="122">
        <f t="shared" si="0"/>
        <v>41</v>
      </c>
      <c r="AM70" s="122">
        <f t="shared" si="0"/>
        <v>2342</v>
      </c>
      <c r="AN70" s="122">
        <f>SUM(AN5:AN69)</f>
        <v>39</v>
      </c>
      <c r="AO70" s="122">
        <f t="shared" si="0"/>
        <v>33</v>
      </c>
      <c r="AP70" s="122">
        <f t="shared" si="0"/>
        <v>37</v>
      </c>
      <c r="AQ70" s="122">
        <f t="shared" si="0"/>
        <v>37</v>
      </c>
      <c r="AR70" s="122">
        <f t="shared" si="0"/>
        <v>30</v>
      </c>
      <c r="AS70" s="122">
        <f t="shared" si="0"/>
        <v>28</v>
      </c>
      <c r="AT70" s="122">
        <f t="shared" si="0"/>
        <v>189</v>
      </c>
      <c r="AU70" s="122">
        <f t="shared" si="0"/>
        <v>0</v>
      </c>
      <c r="AV70" s="123">
        <f t="shared" si="0"/>
        <v>287366</v>
      </c>
    </row>
  </sheetData>
  <mergeCells count="1">
    <mergeCell ref="A1:AV1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K4" sqref="AK4"/>
    </sheetView>
  </sheetViews>
  <sheetFormatPr defaultColWidth="9.00390625" defaultRowHeight="12.75"/>
  <cols>
    <col min="1" max="1" width="3.75390625" style="0" customWidth="1"/>
    <col min="2" max="2" width="25.875" style="49" customWidth="1"/>
    <col min="3" max="3" width="4.00390625" style="0" customWidth="1"/>
    <col min="4" max="6" width="7.875" style="0" customWidth="1"/>
    <col min="7" max="10" width="5.75390625" style="0" customWidth="1"/>
    <col min="11" max="11" width="4.00390625" style="0" customWidth="1"/>
    <col min="12" max="12" width="4.125" style="0" customWidth="1"/>
    <col min="13" max="13" width="6.125" style="0" customWidth="1"/>
    <col min="14" max="14" width="4.125" style="0" customWidth="1"/>
    <col min="15" max="15" width="6.125" style="0" customWidth="1"/>
    <col min="16" max="16" width="4.875" style="0" customWidth="1"/>
    <col min="17" max="17" width="7.00390625" style="0" customWidth="1"/>
    <col min="18" max="18" width="4.50390625" style="0" customWidth="1"/>
    <col min="19" max="19" width="4.75390625" style="0" customWidth="1"/>
    <col min="20" max="20" width="4.875" style="0" customWidth="1"/>
    <col min="21" max="21" width="4.50390625" style="0" customWidth="1"/>
    <col min="22" max="22" width="4.875" style="0" customWidth="1"/>
    <col min="23" max="23" width="7.00390625" style="0" customWidth="1"/>
    <col min="24" max="25" width="5.00390625" style="0" customWidth="1"/>
    <col min="26" max="26" width="5.125" style="0" customWidth="1"/>
    <col min="27" max="27" width="6.875" style="0" customWidth="1"/>
    <col min="28" max="32" width="4.25390625" style="0" customWidth="1"/>
    <col min="33" max="33" width="5.75390625" style="0" customWidth="1"/>
    <col min="34" max="34" width="8.875" style="0" customWidth="1"/>
    <col min="35" max="35" width="4.50390625" style="0" customWidth="1"/>
    <col min="36" max="36" width="7.875" style="0" customWidth="1"/>
    <col min="37" max="37" width="6.50390625" style="0" customWidth="1"/>
    <col min="38" max="39" width="4.125" style="0" customWidth="1"/>
    <col min="40" max="40" width="4.50390625" style="0" customWidth="1"/>
    <col min="41" max="41" width="5.25390625" style="0" customWidth="1"/>
    <col min="42" max="42" width="5.00390625" style="0" customWidth="1"/>
    <col min="43" max="43" width="4.875" style="0" customWidth="1"/>
  </cols>
  <sheetData>
    <row r="1" spans="2:36" ht="12">
      <c r="B1" s="153" t="s">
        <v>28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9" ht="12.75" thickBot="1">
      <c r="A2" s="39"/>
      <c r="B2" s="9"/>
      <c r="C2" s="1"/>
      <c r="D2" s="1"/>
      <c r="E2" s="1"/>
      <c r="F2" s="1"/>
      <c r="G2" s="1"/>
      <c r="H2" s="1"/>
      <c r="I2" s="1"/>
    </row>
    <row r="3" spans="2:33" ht="24.75" customHeight="1">
      <c r="B3" s="155"/>
      <c r="C3" s="160" t="s">
        <v>127</v>
      </c>
      <c r="D3" s="161"/>
      <c r="E3" s="161"/>
      <c r="F3" s="162"/>
      <c r="G3" s="161" t="s">
        <v>124</v>
      </c>
      <c r="H3" s="161"/>
      <c r="I3" s="161"/>
      <c r="J3" s="161"/>
      <c r="K3" s="160" t="s">
        <v>125</v>
      </c>
      <c r="L3" s="161"/>
      <c r="M3" s="161"/>
      <c r="N3" s="161"/>
      <c r="O3" s="161"/>
      <c r="P3" s="161"/>
      <c r="Q3" s="161"/>
      <c r="R3" s="161"/>
      <c r="S3" s="162"/>
      <c r="T3" s="160" t="s">
        <v>120</v>
      </c>
      <c r="U3" s="161"/>
      <c r="V3" s="161"/>
      <c r="W3" s="162"/>
      <c r="X3" s="160" t="s">
        <v>123</v>
      </c>
      <c r="Y3" s="161"/>
      <c r="Z3" s="161"/>
      <c r="AA3" s="161"/>
      <c r="AB3" s="160" t="s">
        <v>121</v>
      </c>
      <c r="AC3" s="162"/>
      <c r="AD3" s="160" t="s">
        <v>122</v>
      </c>
      <c r="AE3" s="162"/>
      <c r="AF3" s="160" t="s">
        <v>126</v>
      </c>
      <c r="AG3" s="162"/>
    </row>
    <row r="4" spans="2:33" ht="252.75" customHeight="1" thickBot="1">
      <c r="B4" s="156"/>
      <c r="C4" s="28" t="s">
        <v>38</v>
      </c>
      <c r="D4" s="29" t="s">
        <v>37</v>
      </c>
      <c r="E4" s="29" t="s">
        <v>39</v>
      </c>
      <c r="F4" s="30" t="s">
        <v>40</v>
      </c>
      <c r="G4" s="31" t="s">
        <v>41</v>
      </c>
      <c r="H4" s="34" t="s">
        <v>42</v>
      </c>
      <c r="I4" s="29" t="s">
        <v>43</v>
      </c>
      <c r="J4" s="32" t="s">
        <v>44</v>
      </c>
      <c r="K4" s="28" t="s">
        <v>41</v>
      </c>
      <c r="L4" s="36" t="s">
        <v>45</v>
      </c>
      <c r="M4" s="29" t="s">
        <v>46</v>
      </c>
      <c r="N4" s="29" t="s">
        <v>47</v>
      </c>
      <c r="O4" s="29" t="s">
        <v>48</v>
      </c>
      <c r="P4" s="34" t="s">
        <v>49</v>
      </c>
      <c r="Q4" s="29" t="s">
        <v>48</v>
      </c>
      <c r="R4" s="36" t="s">
        <v>50</v>
      </c>
      <c r="S4" s="35" t="s">
        <v>51</v>
      </c>
      <c r="T4" s="28" t="s">
        <v>41</v>
      </c>
      <c r="U4" s="37" t="s">
        <v>50</v>
      </c>
      <c r="V4" s="29" t="s">
        <v>51</v>
      </c>
      <c r="W4" s="30" t="s">
        <v>54</v>
      </c>
      <c r="X4" s="31" t="s">
        <v>41</v>
      </c>
      <c r="Y4" s="37" t="s">
        <v>50</v>
      </c>
      <c r="Z4" s="29" t="s">
        <v>51</v>
      </c>
      <c r="AA4" s="32" t="s">
        <v>54</v>
      </c>
      <c r="AB4" s="28" t="s">
        <v>41</v>
      </c>
      <c r="AC4" s="30" t="s">
        <v>57</v>
      </c>
      <c r="AD4" s="31" t="s">
        <v>41</v>
      </c>
      <c r="AE4" s="32" t="s">
        <v>57</v>
      </c>
      <c r="AF4" s="28" t="s">
        <v>41</v>
      </c>
      <c r="AG4" s="30" t="s">
        <v>58</v>
      </c>
    </row>
    <row r="5" spans="1:33" s="53" customFormat="1" ht="10.5" thickBot="1">
      <c r="A5" s="53" t="s">
        <v>128</v>
      </c>
      <c r="B5" s="52" t="s">
        <v>129</v>
      </c>
      <c r="C5" s="52">
        <v>1</v>
      </c>
      <c r="D5" s="52">
        <f>C5+1</f>
        <v>2</v>
      </c>
      <c r="E5" s="52">
        <f aca="true" t="shared" si="0" ref="E5:AG5">D5+1</f>
        <v>3</v>
      </c>
      <c r="F5" s="52">
        <f t="shared" si="0"/>
        <v>4</v>
      </c>
      <c r="G5" s="52">
        <f t="shared" si="0"/>
        <v>5</v>
      </c>
      <c r="H5" s="52">
        <f t="shared" si="0"/>
        <v>6</v>
      </c>
      <c r="I5" s="52">
        <f t="shared" si="0"/>
        <v>7</v>
      </c>
      <c r="J5" s="52">
        <f t="shared" si="0"/>
        <v>8</v>
      </c>
      <c r="K5" s="52">
        <f t="shared" si="0"/>
        <v>9</v>
      </c>
      <c r="L5" s="52">
        <f t="shared" si="0"/>
        <v>10</v>
      </c>
      <c r="M5" s="52">
        <f t="shared" si="0"/>
        <v>11</v>
      </c>
      <c r="N5" s="52">
        <f t="shared" si="0"/>
        <v>12</v>
      </c>
      <c r="O5" s="52">
        <f t="shared" si="0"/>
        <v>13</v>
      </c>
      <c r="P5" s="52">
        <f t="shared" si="0"/>
        <v>14</v>
      </c>
      <c r="Q5" s="52">
        <f t="shared" si="0"/>
        <v>15</v>
      </c>
      <c r="R5" s="52">
        <f t="shared" si="0"/>
        <v>16</v>
      </c>
      <c r="S5" s="52">
        <f t="shared" si="0"/>
        <v>17</v>
      </c>
      <c r="T5" s="52">
        <f t="shared" si="0"/>
        <v>18</v>
      </c>
      <c r="U5" s="52">
        <f t="shared" si="0"/>
        <v>19</v>
      </c>
      <c r="V5" s="52">
        <f t="shared" si="0"/>
        <v>20</v>
      </c>
      <c r="W5" s="52">
        <f t="shared" si="0"/>
        <v>21</v>
      </c>
      <c r="X5" s="52">
        <f t="shared" si="0"/>
        <v>22</v>
      </c>
      <c r="Y5" s="52">
        <f t="shared" si="0"/>
        <v>23</v>
      </c>
      <c r="Z5" s="52">
        <f t="shared" si="0"/>
        <v>24</v>
      </c>
      <c r="AA5" s="52">
        <f t="shared" si="0"/>
        <v>25</v>
      </c>
      <c r="AB5" s="52">
        <f t="shared" si="0"/>
        <v>26</v>
      </c>
      <c r="AC5" s="52">
        <f t="shared" si="0"/>
        <v>27</v>
      </c>
      <c r="AD5" s="52">
        <f t="shared" si="0"/>
        <v>28</v>
      </c>
      <c r="AE5" s="52">
        <f t="shared" si="0"/>
        <v>29</v>
      </c>
      <c r="AF5" s="52">
        <f t="shared" si="0"/>
        <v>30</v>
      </c>
      <c r="AG5" s="52">
        <f t="shared" si="0"/>
        <v>31</v>
      </c>
    </row>
    <row r="6" spans="1:33" ht="13.5" thickBot="1">
      <c r="A6" s="44" t="s">
        <v>100</v>
      </c>
      <c r="B6" s="43" t="s">
        <v>99</v>
      </c>
      <c r="C6" s="22">
        <f>SUM(C7:C47)</f>
        <v>239</v>
      </c>
      <c r="D6" s="23">
        <f>SUM(D7:D47)</f>
        <v>737658</v>
      </c>
      <c r="E6" s="23">
        <f>SUM(E7:E47)</f>
        <v>281236</v>
      </c>
      <c r="F6" s="24">
        <f>SUM(F7:F47)</f>
        <v>62758</v>
      </c>
      <c r="G6" s="25">
        <f>SUM(G7:G47)</f>
        <v>6</v>
      </c>
      <c r="H6" s="23"/>
      <c r="I6" s="23">
        <f>SUM(I7:I47)</f>
        <v>233</v>
      </c>
      <c r="J6" s="23">
        <f>SUM(J7:J47)</f>
        <v>7830</v>
      </c>
      <c r="K6" s="22">
        <f aca="true" t="shared" si="1" ref="K6:AG6">SUM(K7:K47)</f>
        <v>790</v>
      </c>
      <c r="L6" s="23">
        <f t="shared" si="1"/>
        <v>306</v>
      </c>
      <c r="M6" s="23">
        <f t="shared" si="1"/>
        <v>89202</v>
      </c>
      <c r="N6" s="23">
        <f t="shared" si="1"/>
        <v>171</v>
      </c>
      <c r="O6" s="23">
        <f t="shared" si="1"/>
        <v>15735</v>
      </c>
      <c r="P6" s="23">
        <f t="shared" si="1"/>
        <v>136</v>
      </c>
      <c r="Q6" s="23">
        <f t="shared" si="1"/>
        <v>40588</v>
      </c>
      <c r="R6" s="23">
        <f t="shared" si="1"/>
        <v>465</v>
      </c>
      <c r="S6" s="24">
        <f t="shared" si="1"/>
        <v>497</v>
      </c>
      <c r="T6" s="22">
        <f t="shared" si="1"/>
        <v>1292</v>
      </c>
      <c r="U6" s="23">
        <f t="shared" si="1"/>
        <v>605</v>
      </c>
      <c r="V6" s="23">
        <f t="shared" si="1"/>
        <v>386</v>
      </c>
      <c r="W6" s="24">
        <f t="shared" si="1"/>
        <v>154202</v>
      </c>
      <c r="X6" s="27">
        <f t="shared" si="1"/>
        <v>2502</v>
      </c>
      <c r="Y6" s="23">
        <f t="shared" si="1"/>
        <v>1206</v>
      </c>
      <c r="Z6" s="23">
        <f t="shared" si="1"/>
        <v>1329</v>
      </c>
      <c r="AA6" s="26">
        <f t="shared" si="1"/>
        <v>90301</v>
      </c>
      <c r="AB6" s="22">
        <f t="shared" si="1"/>
        <v>0</v>
      </c>
      <c r="AC6" s="24">
        <f t="shared" si="1"/>
        <v>0</v>
      </c>
      <c r="AD6" s="27">
        <f t="shared" si="1"/>
        <v>0</v>
      </c>
      <c r="AE6" s="26">
        <f t="shared" si="1"/>
        <v>0</v>
      </c>
      <c r="AF6" s="22">
        <f t="shared" si="1"/>
        <v>829</v>
      </c>
      <c r="AG6" s="24">
        <f t="shared" si="1"/>
        <v>44107</v>
      </c>
    </row>
    <row r="7" spans="1:33" ht="12.75">
      <c r="A7" s="55">
        <v>1</v>
      </c>
      <c r="B7" s="56" t="s">
        <v>96</v>
      </c>
      <c r="C7" s="57"/>
      <c r="D7" s="58"/>
      <c r="E7" s="58"/>
      <c r="F7" s="59"/>
      <c r="G7" s="60"/>
      <c r="H7" s="58"/>
      <c r="I7" s="58"/>
      <c r="J7" s="61"/>
      <c r="K7" s="57"/>
      <c r="L7" s="58"/>
      <c r="M7" s="58"/>
      <c r="N7" s="58"/>
      <c r="O7" s="58"/>
      <c r="P7" s="58"/>
      <c r="Q7" s="58"/>
      <c r="R7" s="58"/>
      <c r="S7" s="59"/>
      <c r="T7" s="57"/>
      <c r="U7" s="58"/>
      <c r="V7" s="58"/>
      <c r="W7" s="59"/>
      <c r="X7" s="60">
        <v>60</v>
      </c>
      <c r="Y7" s="58"/>
      <c r="Z7" s="58"/>
      <c r="AA7" s="61"/>
      <c r="AB7" s="57"/>
      <c r="AC7" s="59"/>
      <c r="AD7" s="60"/>
      <c r="AE7" s="61"/>
      <c r="AF7" s="57"/>
      <c r="AG7" s="59"/>
    </row>
    <row r="8" spans="1:33" ht="12.75">
      <c r="A8" s="55">
        <v>2</v>
      </c>
      <c r="B8" s="62" t="s">
        <v>24</v>
      </c>
      <c r="C8" s="54">
        <v>4</v>
      </c>
      <c r="D8" s="63">
        <v>3200</v>
      </c>
      <c r="E8" s="63">
        <v>3200</v>
      </c>
      <c r="F8" s="64"/>
      <c r="G8" s="65"/>
      <c r="H8" s="63"/>
      <c r="I8" s="63"/>
      <c r="J8" s="66"/>
      <c r="K8" s="54">
        <v>1</v>
      </c>
      <c r="L8" s="63"/>
      <c r="M8" s="63"/>
      <c r="N8" s="63">
        <v>1</v>
      </c>
      <c r="O8" s="63">
        <v>300</v>
      </c>
      <c r="P8" s="63"/>
      <c r="Q8" s="63"/>
      <c r="R8" s="63"/>
      <c r="S8" s="64"/>
      <c r="T8" s="54">
        <v>24</v>
      </c>
      <c r="U8" s="63">
        <v>13</v>
      </c>
      <c r="V8" s="63">
        <v>8</v>
      </c>
      <c r="W8" s="64">
        <v>950</v>
      </c>
      <c r="X8" s="65">
        <v>16</v>
      </c>
      <c r="Y8" s="63">
        <v>9</v>
      </c>
      <c r="Z8" s="63">
        <v>8</v>
      </c>
      <c r="AA8" s="66">
        <v>240</v>
      </c>
      <c r="AB8" s="54"/>
      <c r="AC8" s="64"/>
      <c r="AD8" s="65"/>
      <c r="AE8" s="66"/>
      <c r="AF8" s="54"/>
      <c r="AG8" s="64"/>
    </row>
    <row r="9" spans="1:33" ht="12.75">
      <c r="A9" s="55">
        <v>3</v>
      </c>
      <c r="B9" s="62" t="s">
        <v>5</v>
      </c>
      <c r="C9" s="54">
        <v>7</v>
      </c>
      <c r="D9" s="63">
        <v>3600</v>
      </c>
      <c r="E9" s="63">
        <v>3600</v>
      </c>
      <c r="F9" s="64"/>
      <c r="G9" s="65"/>
      <c r="H9" s="63"/>
      <c r="I9" s="63"/>
      <c r="J9" s="66"/>
      <c r="K9" s="54"/>
      <c r="L9" s="63"/>
      <c r="M9" s="63"/>
      <c r="N9" s="63"/>
      <c r="O9" s="63"/>
      <c r="P9" s="63"/>
      <c r="Q9" s="63"/>
      <c r="R9" s="63"/>
      <c r="S9" s="64"/>
      <c r="T9" s="54">
        <v>3</v>
      </c>
      <c r="U9" s="63">
        <v>1</v>
      </c>
      <c r="V9" s="63">
        <v>1</v>
      </c>
      <c r="W9" s="64">
        <v>330</v>
      </c>
      <c r="X9" s="65">
        <v>42</v>
      </c>
      <c r="Y9" s="63">
        <v>26</v>
      </c>
      <c r="Z9" s="63">
        <v>29</v>
      </c>
      <c r="AA9" s="66">
        <v>1030</v>
      </c>
      <c r="AB9" s="54"/>
      <c r="AC9" s="64"/>
      <c r="AD9" s="65"/>
      <c r="AE9" s="66"/>
      <c r="AF9" s="54"/>
      <c r="AG9" s="64"/>
    </row>
    <row r="10" spans="1:33" ht="12.75">
      <c r="A10" s="55">
        <v>4</v>
      </c>
      <c r="B10" s="62" t="s">
        <v>16</v>
      </c>
      <c r="C10" s="54">
        <v>54</v>
      </c>
      <c r="D10" s="63">
        <v>72722</v>
      </c>
      <c r="E10" s="63">
        <v>29304</v>
      </c>
      <c r="F10" s="64"/>
      <c r="G10" s="65"/>
      <c r="H10" s="63"/>
      <c r="I10" s="63"/>
      <c r="J10" s="66"/>
      <c r="K10" s="54">
        <v>14</v>
      </c>
      <c r="L10" s="63"/>
      <c r="M10" s="63"/>
      <c r="N10" s="63">
        <v>8</v>
      </c>
      <c r="O10" s="63">
        <v>561</v>
      </c>
      <c r="P10" s="63">
        <v>6</v>
      </c>
      <c r="Q10" s="63">
        <v>121</v>
      </c>
      <c r="R10" s="63">
        <v>10</v>
      </c>
      <c r="S10" s="64">
        <v>3</v>
      </c>
      <c r="T10" s="54">
        <v>265</v>
      </c>
      <c r="U10" s="63">
        <v>129</v>
      </c>
      <c r="V10" s="63">
        <v>42</v>
      </c>
      <c r="W10" s="64">
        <v>38884</v>
      </c>
      <c r="X10" s="65">
        <v>168</v>
      </c>
      <c r="Y10" s="63">
        <v>71</v>
      </c>
      <c r="Z10" s="63">
        <v>55</v>
      </c>
      <c r="AA10" s="66">
        <v>10262</v>
      </c>
      <c r="AB10" s="54"/>
      <c r="AC10" s="64"/>
      <c r="AD10" s="65"/>
      <c r="AE10" s="66"/>
      <c r="AF10" s="54">
        <v>3</v>
      </c>
      <c r="AG10" s="64">
        <v>2168</v>
      </c>
    </row>
    <row r="11" spans="1:33" ht="12.75" customHeight="1">
      <c r="A11" s="55">
        <v>5</v>
      </c>
      <c r="B11" s="62" t="s">
        <v>15</v>
      </c>
      <c r="C11" s="54">
        <v>5</v>
      </c>
      <c r="D11" s="63">
        <v>1833</v>
      </c>
      <c r="E11" s="63">
        <v>241</v>
      </c>
      <c r="F11" s="64"/>
      <c r="G11" s="65">
        <v>1</v>
      </c>
      <c r="H11" s="63"/>
      <c r="I11" s="63">
        <v>43</v>
      </c>
      <c r="J11" s="66">
        <v>3546</v>
      </c>
      <c r="K11" s="54">
        <v>25</v>
      </c>
      <c r="L11" s="63"/>
      <c r="M11" s="63"/>
      <c r="N11" s="63">
        <v>25</v>
      </c>
      <c r="O11" s="63">
        <v>76</v>
      </c>
      <c r="P11" s="63"/>
      <c r="Q11" s="63"/>
      <c r="R11" s="63">
        <v>23</v>
      </c>
      <c r="S11" s="64">
        <v>14</v>
      </c>
      <c r="T11" s="54">
        <v>2</v>
      </c>
      <c r="U11" s="63">
        <v>2</v>
      </c>
      <c r="V11" s="63"/>
      <c r="W11" s="64">
        <v>131</v>
      </c>
      <c r="X11" s="65">
        <v>11</v>
      </c>
      <c r="Y11" s="63">
        <v>6</v>
      </c>
      <c r="Z11" s="63">
        <v>5</v>
      </c>
      <c r="AA11" s="66">
        <v>952</v>
      </c>
      <c r="AB11" s="54"/>
      <c r="AC11" s="64"/>
      <c r="AD11" s="65"/>
      <c r="AE11" s="66"/>
      <c r="AF11" s="54">
        <v>750</v>
      </c>
      <c r="AG11" s="64">
        <v>750</v>
      </c>
    </row>
    <row r="12" spans="1:33" ht="12.75">
      <c r="A12" s="55">
        <v>6</v>
      </c>
      <c r="B12" s="62" t="s">
        <v>30</v>
      </c>
      <c r="C12" s="54">
        <v>9</v>
      </c>
      <c r="D12" s="63">
        <v>34126</v>
      </c>
      <c r="E12" s="63">
        <v>6</v>
      </c>
      <c r="F12" s="64">
        <v>18140</v>
      </c>
      <c r="G12" s="65">
        <v>1</v>
      </c>
      <c r="H12" s="63"/>
      <c r="I12" s="63">
        <v>33</v>
      </c>
      <c r="J12" s="66">
        <v>530</v>
      </c>
      <c r="K12" s="54">
        <v>57</v>
      </c>
      <c r="L12" s="63">
        <v>12</v>
      </c>
      <c r="M12" s="63">
        <v>8026</v>
      </c>
      <c r="N12" s="63">
        <v>31</v>
      </c>
      <c r="O12" s="63">
        <v>6200</v>
      </c>
      <c r="P12" s="63"/>
      <c r="Q12" s="63"/>
      <c r="R12" s="63">
        <v>86</v>
      </c>
      <c r="S12" s="64">
        <v>57</v>
      </c>
      <c r="T12" s="54">
        <v>168</v>
      </c>
      <c r="U12" s="63">
        <v>86</v>
      </c>
      <c r="V12" s="63">
        <v>57</v>
      </c>
      <c r="W12" s="64">
        <v>23848</v>
      </c>
      <c r="X12" s="65">
        <v>222</v>
      </c>
      <c r="Y12" s="63">
        <v>137</v>
      </c>
      <c r="Z12" s="63">
        <v>84</v>
      </c>
      <c r="AA12" s="66">
        <v>11322</v>
      </c>
      <c r="AB12" s="54"/>
      <c r="AC12" s="64"/>
      <c r="AD12" s="65"/>
      <c r="AE12" s="66"/>
      <c r="AF12" s="54">
        <v>1</v>
      </c>
      <c r="AG12" s="64">
        <v>160</v>
      </c>
    </row>
    <row r="13" spans="1:33" ht="12.75">
      <c r="A13" s="55">
        <v>7</v>
      </c>
      <c r="B13" s="62" t="s">
        <v>9</v>
      </c>
      <c r="C13" s="54">
        <v>2</v>
      </c>
      <c r="D13" s="63">
        <v>670</v>
      </c>
      <c r="E13" s="63">
        <v>670</v>
      </c>
      <c r="F13" s="64"/>
      <c r="G13" s="65"/>
      <c r="H13" s="63"/>
      <c r="I13" s="63"/>
      <c r="J13" s="66"/>
      <c r="K13" s="54"/>
      <c r="L13" s="63"/>
      <c r="M13" s="63"/>
      <c r="N13" s="63">
        <v>3</v>
      </c>
      <c r="O13" s="63">
        <v>35</v>
      </c>
      <c r="P13" s="63"/>
      <c r="Q13" s="63">
        <v>260</v>
      </c>
      <c r="R13" s="63"/>
      <c r="S13" s="64"/>
      <c r="T13" s="54"/>
      <c r="U13" s="63"/>
      <c r="V13" s="63"/>
      <c r="W13" s="64"/>
      <c r="X13" s="65"/>
      <c r="Y13" s="63"/>
      <c r="Z13" s="63"/>
      <c r="AA13" s="66"/>
      <c r="AB13" s="54"/>
      <c r="AC13" s="64"/>
      <c r="AD13" s="65"/>
      <c r="AE13" s="66"/>
      <c r="AF13" s="54"/>
      <c r="AG13" s="64"/>
    </row>
    <row r="14" spans="1:33" ht="12.75">
      <c r="A14" s="55">
        <v>8</v>
      </c>
      <c r="B14" s="62" t="s">
        <v>98</v>
      </c>
      <c r="C14" s="54">
        <v>28</v>
      </c>
      <c r="D14" s="63">
        <v>207375</v>
      </c>
      <c r="E14" s="63">
        <v>135933</v>
      </c>
      <c r="F14" s="64"/>
      <c r="G14" s="65"/>
      <c r="H14" s="63"/>
      <c r="I14" s="63"/>
      <c r="J14" s="66"/>
      <c r="K14" s="54">
        <v>183</v>
      </c>
      <c r="L14" s="63">
        <v>32</v>
      </c>
      <c r="M14" s="63">
        <v>33800</v>
      </c>
      <c r="N14" s="63">
        <v>6</v>
      </c>
      <c r="O14" s="63">
        <v>3307</v>
      </c>
      <c r="P14" s="63"/>
      <c r="Q14" s="63">
        <v>24577</v>
      </c>
      <c r="R14" s="63">
        <v>136</v>
      </c>
      <c r="S14" s="64">
        <v>145</v>
      </c>
      <c r="T14" s="54">
        <v>209</v>
      </c>
      <c r="U14" s="63">
        <v>93</v>
      </c>
      <c r="V14" s="63">
        <v>56</v>
      </c>
      <c r="W14" s="64">
        <v>16297</v>
      </c>
      <c r="X14" s="65">
        <v>303</v>
      </c>
      <c r="Y14" s="63">
        <v>117</v>
      </c>
      <c r="Z14" s="63">
        <v>140</v>
      </c>
      <c r="AA14" s="66">
        <v>16318</v>
      </c>
      <c r="AB14" s="54"/>
      <c r="AC14" s="64"/>
      <c r="AD14" s="65"/>
      <c r="AE14" s="66"/>
      <c r="AF14" s="54">
        <v>4</v>
      </c>
      <c r="AG14" s="64">
        <v>1685</v>
      </c>
    </row>
    <row r="15" spans="1:33" ht="12.75">
      <c r="A15" s="55">
        <v>9</v>
      </c>
      <c r="B15" s="62" t="s">
        <v>97</v>
      </c>
      <c r="C15" s="54">
        <v>6</v>
      </c>
      <c r="D15" s="63">
        <v>12925</v>
      </c>
      <c r="E15" s="63">
        <v>8160</v>
      </c>
      <c r="F15" s="64"/>
      <c r="G15" s="65"/>
      <c r="H15" s="63"/>
      <c r="I15" s="63"/>
      <c r="J15" s="66"/>
      <c r="K15" s="54">
        <v>45</v>
      </c>
      <c r="L15" s="63">
        <v>25</v>
      </c>
      <c r="M15" s="63">
        <v>1340</v>
      </c>
      <c r="N15" s="63">
        <v>1</v>
      </c>
      <c r="O15" s="63">
        <v>120</v>
      </c>
      <c r="P15" s="63"/>
      <c r="Q15" s="63"/>
      <c r="R15" s="63">
        <v>22</v>
      </c>
      <c r="S15" s="64">
        <v>2</v>
      </c>
      <c r="T15" s="54">
        <v>67</v>
      </c>
      <c r="U15" s="63">
        <v>35</v>
      </c>
      <c r="V15" s="63">
        <v>22</v>
      </c>
      <c r="W15" s="64">
        <v>4480</v>
      </c>
      <c r="X15" s="65">
        <v>112</v>
      </c>
      <c r="Y15" s="63">
        <v>56</v>
      </c>
      <c r="Z15" s="63">
        <v>31</v>
      </c>
      <c r="AA15" s="66">
        <v>6585</v>
      </c>
      <c r="AB15" s="54"/>
      <c r="AC15" s="64"/>
      <c r="AD15" s="65"/>
      <c r="AE15" s="66"/>
      <c r="AF15" s="54">
        <v>10</v>
      </c>
      <c r="AG15" s="64">
        <v>1397</v>
      </c>
    </row>
    <row r="16" spans="1:33" ht="12.75" customHeight="1">
      <c r="A16" s="55">
        <v>10</v>
      </c>
      <c r="B16" s="62" t="s">
        <v>22</v>
      </c>
      <c r="C16" s="54">
        <v>2</v>
      </c>
      <c r="D16" s="63">
        <v>6715</v>
      </c>
      <c r="E16" s="63">
        <v>6715</v>
      </c>
      <c r="F16" s="64"/>
      <c r="G16" s="65">
        <v>2</v>
      </c>
      <c r="H16" s="63"/>
      <c r="I16" s="63">
        <v>37</v>
      </c>
      <c r="J16" s="66">
        <v>605</v>
      </c>
      <c r="K16" s="54"/>
      <c r="L16" s="63"/>
      <c r="M16" s="63"/>
      <c r="N16" s="63"/>
      <c r="O16" s="63"/>
      <c r="P16" s="63"/>
      <c r="Q16" s="63"/>
      <c r="R16" s="63"/>
      <c r="S16" s="64"/>
      <c r="T16" s="54"/>
      <c r="U16" s="63"/>
      <c r="V16" s="63"/>
      <c r="W16" s="64"/>
      <c r="X16" s="65">
        <v>127</v>
      </c>
      <c r="Y16" s="63">
        <v>92</v>
      </c>
      <c r="Z16" s="63">
        <v>76</v>
      </c>
      <c r="AA16" s="66">
        <v>3956</v>
      </c>
      <c r="AB16" s="54"/>
      <c r="AC16" s="64"/>
      <c r="AD16" s="65"/>
      <c r="AE16" s="66"/>
      <c r="AF16" s="54"/>
      <c r="AG16" s="64"/>
    </row>
    <row r="17" spans="1:33" ht="12.75" customHeight="1">
      <c r="A17" s="55">
        <v>11</v>
      </c>
      <c r="B17" s="62" t="s">
        <v>3</v>
      </c>
      <c r="C17" s="54">
        <v>7</v>
      </c>
      <c r="D17" s="63">
        <v>14560</v>
      </c>
      <c r="E17" s="63">
        <v>14560</v>
      </c>
      <c r="F17" s="64"/>
      <c r="G17" s="65"/>
      <c r="H17" s="63"/>
      <c r="I17" s="63"/>
      <c r="J17" s="66"/>
      <c r="K17" s="54">
        <v>45</v>
      </c>
      <c r="L17" s="63"/>
      <c r="M17" s="63"/>
      <c r="N17" s="63"/>
      <c r="O17" s="63"/>
      <c r="P17" s="63">
        <v>45</v>
      </c>
      <c r="Q17" s="63">
        <v>2500</v>
      </c>
      <c r="R17" s="63">
        <v>21</v>
      </c>
      <c r="S17" s="64">
        <v>37</v>
      </c>
      <c r="T17" s="54">
        <v>15</v>
      </c>
      <c r="U17" s="63">
        <v>4</v>
      </c>
      <c r="V17" s="63">
        <v>3</v>
      </c>
      <c r="W17" s="64">
        <v>2125</v>
      </c>
      <c r="X17" s="65">
        <v>171</v>
      </c>
      <c r="Y17" s="63">
        <v>79</v>
      </c>
      <c r="Z17" s="63">
        <v>115</v>
      </c>
      <c r="AA17" s="66">
        <v>3500</v>
      </c>
      <c r="AB17" s="54"/>
      <c r="AC17" s="64"/>
      <c r="AD17" s="65"/>
      <c r="AE17" s="66"/>
      <c r="AF17" s="54">
        <v>2</v>
      </c>
      <c r="AG17" s="64">
        <v>900</v>
      </c>
    </row>
    <row r="18" spans="1:33" ht="12.75">
      <c r="A18" s="55">
        <v>12</v>
      </c>
      <c r="B18" s="62" t="s">
        <v>19</v>
      </c>
      <c r="C18" s="54">
        <v>2</v>
      </c>
      <c r="D18" s="63">
        <v>520</v>
      </c>
      <c r="E18" s="63">
        <v>520</v>
      </c>
      <c r="F18" s="64"/>
      <c r="G18" s="65"/>
      <c r="H18" s="63"/>
      <c r="I18" s="63"/>
      <c r="J18" s="66"/>
      <c r="K18" s="54"/>
      <c r="L18" s="63"/>
      <c r="M18" s="63"/>
      <c r="N18" s="63"/>
      <c r="O18" s="63"/>
      <c r="P18" s="63"/>
      <c r="Q18" s="63"/>
      <c r="R18" s="63"/>
      <c r="S18" s="64"/>
      <c r="T18" s="54">
        <v>10</v>
      </c>
      <c r="U18" s="63"/>
      <c r="V18" s="63">
        <v>1</v>
      </c>
      <c r="W18" s="64">
        <v>1058</v>
      </c>
      <c r="X18" s="65"/>
      <c r="Y18" s="63"/>
      <c r="Z18" s="63"/>
      <c r="AA18" s="66"/>
      <c r="AB18" s="54"/>
      <c r="AC18" s="64"/>
      <c r="AD18" s="65"/>
      <c r="AE18" s="66"/>
      <c r="AF18" s="54"/>
      <c r="AG18" s="64"/>
    </row>
    <row r="19" spans="1:33" ht="12.75" customHeight="1">
      <c r="A19" s="55">
        <v>13</v>
      </c>
      <c r="B19" s="62" t="s">
        <v>62</v>
      </c>
      <c r="C19" s="54">
        <v>4</v>
      </c>
      <c r="D19" s="63">
        <v>29500</v>
      </c>
      <c r="E19" s="63"/>
      <c r="F19" s="64"/>
      <c r="G19" s="65"/>
      <c r="H19" s="63"/>
      <c r="I19" s="63"/>
      <c r="J19" s="66"/>
      <c r="K19" s="54"/>
      <c r="L19" s="63"/>
      <c r="M19" s="63"/>
      <c r="N19" s="63"/>
      <c r="O19" s="63"/>
      <c r="P19" s="63"/>
      <c r="Q19" s="63"/>
      <c r="R19" s="63"/>
      <c r="S19" s="64"/>
      <c r="T19" s="54"/>
      <c r="U19" s="63"/>
      <c r="V19" s="63"/>
      <c r="W19" s="64"/>
      <c r="X19" s="65">
        <v>70</v>
      </c>
      <c r="Y19" s="63">
        <v>6</v>
      </c>
      <c r="Z19" s="63">
        <v>21</v>
      </c>
      <c r="AA19" s="66">
        <v>3200</v>
      </c>
      <c r="AB19" s="54"/>
      <c r="AC19" s="64"/>
      <c r="AD19" s="65"/>
      <c r="AE19" s="66"/>
      <c r="AF19" s="54">
        <v>3</v>
      </c>
      <c r="AG19" s="64">
        <v>5800</v>
      </c>
    </row>
    <row r="20" spans="1:33" ht="12.75">
      <c r="A20" s="55">
        <v>14</v>
      </c>
      <c r="B20" s="62" t="s">
        <v>31</v>
      </c>
      <c r="C20" s="54">
        <v>9</v>
      </c>
      <c r="D20" s="63">
        <v>42250</v>
      </c>
      <c r="E20" s="63">
        <v>13300</v>
      </c>
      <c r="F20" s="64">
        <v>29250</v>
      </c>
      <c r="G20" s="65"/>
      <c r="H20" s="63"/>
      <c r="I20" s="63"/>
      <c r="J20" s="66"/>
      <c r="K20" s="54">
        <v>9</v>
      </c>
      <c r="L20" s="63"/>
      <c r="M20" s="63">
        <v>200</v>
      </c>
      <c r="N20" s="63">
        <v>44</v>
      </c>
      <c r="O20" s="63">
        <v>500</v>
      </c>
      <c r="P20" s="63">
        <v>53</v>
      </c>
      <c r="Q20" s="63">
        <v>400</v>
      </c>
      <c r="R20" s="63">
        <v>32</v>
      </c>
      <c r="S20" s="64">
        <v>38</v>
      </c>
      <c r="T20" s="54">
        <v>13</v>
      </c>
      <c r="U20" s="63">
        <v>3</v>
      </c>
      <c r="V20" s="63"/>
      <c r="W20" s="64">
        <v>1050</v>
      </c>
      <c r="X20" s="65">
        <v>28</v>
      </c>
      <c r="Y20" s="63">
        <v>3</v>
      </c>
      <c r="Z20" s="63"/>
      <c r="AA20" s="66">
        <v>300</v>
      </c>
      <c r="AB20" s="54"/>
      <c r="AC20" s="64"/>
      <c r="AD20" s="65"/>
      <c r="AE20" s="66"/>
      <c r="AF20" s="54"/>
      <c r="AG20" s="64"/>
    </row>
    <row r="21" spans="1:33" ht="12.75">
      <c r="A21" s="55">
        <v>15</v>
      </c>
      <c r="B21" s="62" t="s">
        <v>32</v>
      </c>
      <c r="C21" s="54">
        <v>7</v>
      </c>
      <c r="D21" s="63">
        <v>7261</v>
      </c>
      <c r="E21" s="63">
        <v>4070</v>
      </c>
      <c r="F21" s="64">
        <v>300</v>
      </c>
      <c r="G21" s="65"/>
      <c r="H21" s="63"/>
      <c r="I21" s="63"/>
      <c r="J21" s="66"/>
      <c r="K21" s="54"/>
      <c r="L21" s="63"/>
      <c r="M21" s="63"/>
      <c r="N21" s="63"/>
      <c r="O21" s="63"/>
      <c r="P21" s="63"/>
      <c r="Q21" s="63"/>
      <c r="R21" s="63"/>
      <c r="S21" s="64"/>
      <c r="T21" s="54">
        <v>8</v>
      </c>
      <c r="U21" s="63">
        <v>3</v>
      </c>
      <c r="V21" s="63">
        <v>2</v>
      </c>
      <c r="W21" s="64">
        <v>586</v>
      </c>
      <c r="X21" s="65">
        <v>132</v>
      </c>
      <c r="Y21" s="63">
        <v>90</v>
      </c>
      <c r="Z21" s="63">
        <v>66</v>
      </c>
      <c r="AA21" s="66">
        <v>2305</v>
      </c>
      <c r="AB21" s="54"/>
      <c r="AC21" s="64"/>
      <c r="AD21" s="65"/>
      <c r="AE21" s="66"/>
      <c r="AF21" s="54">
        <v>4</v>
      </c>
      <c r="AG21" s="64">
        <v>300</v>
      </c>
    </row>
    <row r="22" spans="1:33" ht="12.75">
      <c r="A22" s="55">
        <v>16</v>
      </c>
      <c r="B22" s="62" t="s">
        <v>33</v>
      </c>
      <c r="C22" s="54"/>
      <c r="D22" s="63"/>
      <c r="E22" s="63"/>
      <c r="F22" s="64"/>
      <c r="G22" s="65"/>
      <c r="H22" s="63"/>
      <c r="I22" s="63"/>
      <c r="J22" s="66"/>
      <c r="K22" s="54"/>
      <c r="L22" s="63"/>
      <c r="M22" s="63"/>
      <c r="N22" s="63"/>
      <c r="O22" s="63"/>
      <c r="P22" s="63"/>
      <c r="Q22" s="63"/>
      <c r="R22" s="63"/>
      <c r="S22" s="64"/>
      <c r="T22" s="54"/>
      <c r="U22" s="63"/>
      <c r="V22" s="63"/>
      <c r="W22" s="64"/>
      <c r="X22" s="65"/>
      <c r="Y22" s="63"/>
      <c r="Z22" s="63"/>
      <c r="AA22" s="66"/>
      <c r="AB22" s="54"/>
      <c r="AC22" s="64"/>
      <c r="AD22" s="65"/>
      <c r="AE22" s="66"/>
      <c r="AF22" s="54"/>
      <c r="AG22" s="64"/>
    </row>
    <row r="23" spans="1:33" ht="12.75">
      <c r="A23" s="55">
        <v>17</v>
      </c>
      <c r="B23" s="62" t="s">
        <v>34</v>
      </c>
      <c r="C23" s="54">
        <v>1</v>
      </c>
      <c r="D23" s="63">
        <v>81500</v>
      </c>
      <c r="E23" s="63">
        <v>1500</v>
      </c>
      <c r="F23" s="64"/>
      <c r="G23" s="65"/>
      <c r="H23" s="63"/>
      <c r="I23" s="63"/>
      <c r="J23" s="66"/>
      <c r="K23" s="54">
        <v>4</v>
      </c>
      <c r="L23" s="63">
        <v>4</v>
      </c>
      <c r="M23" s="63">
        <v>1500</v>
      </c>
      <c r="N23" s="63"/>
      <c r="O23" s="63"/>
      <c r="P23" s="63"/>
      <c r="Q23" s="63"/>
      <c r="R23" s="63">
        <v>4</v>
      </c>
      <c r="S23" s="64"/>
      <c r="T23" s="54">
        <v>75</v>
      </c>
      <c r="U23" s="63">
        <v>31</v>
      </c>
      <c r="V23" s="63">
        <v>28</v>
      </c>
      <c r="W23" s="64">
        <v>6100</v>
      </c>
      <c r="X23" s="65">
        <v>38</v>
      </c>
      <c r="Y23" s="63">
        <v>4</v>
      </c>
      <c r="Z23" s="63"/>
      <c r="AA23" s="66">
        <v>1450</v>
      </c>
      <c r="AB23" s="54"/>
      <c r="AC23" s="64"/>
      <c r="AD23" s="65"/>
      <c r="AE23" s="66"/>
      <c r="AF23" s="54"/>
      <c r="AG23" s="64"/>
    </row>
    <row r="24" spans="1:33" ht="12.75">
      <c r="A24" s="55">
        <v>18</v>
      </c>
      <c r="B24" s="62" t="s">
        <v>6</v>
      </c>
      <c r="C24" s="54">
        <v>2</v>
      </c>
      <c r="D24" s="63">
        <v>1047</v>
      </c>
      <c r="E24" s="63"/>
      <c r="F24" s="64"/>
      <c r="G24" s="65"/>
      <c r="H24" s="63"/>
      <c r="I24" s="63"/>
      <c r="J24" s="66"/>
      <c r="K24" s="54"/>
      <c r="L24" s="63"/>
      <c r="M24" s="63"/>
      <c r="N24" s="63"/>
      <c r="O24" s="63"/>
      <c r="P24" s="63"/>
      <c r="Q24" s="63"/>
      <c r="R24" s="63"/>
      <c r="S24" s="64"/>
      <c r="T24" s="54"/>
      <c r="U24" s="63"/>
      <c r="V24" s="63"/>
      <c r="W24" s="64"/>
      <c r="X24" s="65">
        <v>10</v>
      </c>
      <c r="Y24" s="63">
        <v>2</v>
      </c>
      <c r="Z24" s="63">
        <v>4</v>
      </c>
      <c r="AA24" s="66">
        <v>203</v>
      </c>
      <c r="AB24" s="54"/>
      <c r="AC24" s="64"/>
      <c r="AD24" s="65"/>
      <c r="AE24" s="66"/>
      <c r="AF24" s="54">
        <v>1</v>
      </c>
      <c r="AG24" s="64">
        <v>844</v>
      </c>
    </row>
    <row r="25" spans="1:33" ht="12.75">
      <c r="A25" s="55">
        <v>19</v>
      </c>
      <c r="B25" s="62" t="s">
        <v>23</v>
      </c>
      <c r="C25" s="54">
        <v>3</v>
      </c>
      <c r="D25" s="63">
        <v>29640</v>
      </c>
      <c r="E25" s="63">
        <v>16820</v>
      </c>
      <c r="F25" s="64">
        <v>12820</v>
      </c>
      <c r="G25" s="65"/>
      <c r="H25" s="63"/>
      <c r="I25" s="63"/>
      <c r="J25" s="66"/>
      <c r="K25" s="54">
        <v>1</v>
      </c>
      <c r="L25" s="63">
        <v>1</v>
      </c>
      <c r="M25" s="63">
        <v>5800</v>
      </c>
      <c r="N25" s="63"/>
      <c r="O25" s="63"/>
      <c r="P25" s="63"/>
      <c r="Q25" s="63"/>
      <c r="R25" s="63"/>
      <c r="S25" s="64"/>
      <c r="T25" s="54">
        <v>93</v>
      </c>
      <c r="U25" s="63">
        <v>46</v>
      </c>
      <c r="V25" s="63">
        <v>45</v>
      </c>
      <c r="W25" s="64">
        <v>8771</v>
      </c>
      <c r="X25" s="65">
        <v>162</v>
      </c>
      <c r="Y25" s="63">
        <v>86</v>
      </c>
      <c r="Z25" s="63">
        <v>108</v>
      </c>
      <c r="AA25" s="66">
        <v>14306</v>
      </c>
      <c r="AB25" s="54"/>
      <c r="AC25" s="64"/>
      <c r="AD25" s="65"/>
      <c r="AE25" s="66"/>
      <c r="AF25" s="54"/>
      <c r="AG25" s="64"/>
    </row>
    <row r="26" spans="1:33" ht="12.75">
      <c r="A26" s="55">
        <v>20</v>
      </c>
      <c r="B26" s="62" t="s">
        <v>26</v>
      </c>
      <c r="C26" s="54">
        <v>5</v>
      </c>
      <c r="D26" s="63">
        <v>858</v>
      </c>
      <c r="E26" s="63">
        <v>858</v>
      </c>
      <c r="F26" s="64"/>
      <c r="G26" s="65"/>
      <c r="H26" s="63"/>
      <c r="I26" s="63"/>
      <c r="J26" s="66"/>
      <c r="K26" s="54"/>
      <c r="L26" s="63"/>
      <c r="M26" s="63"/>
      <c r="N26" s="63"/>
      <c r="O26" s="63"/>
      <c r="P26" s="63"/>
      <c r="Q26" s="63"/>
      <c r="R26" s="63"/>
      <c r="S26" s="64"/>
      <c r="T26" s="54">
        <v>1</v>
      </c>
      <c r="U26" s="63">
        <v>1</v>
      </c>
      <c r="V26" s="63"/>
      <c r="W26" s="64">
        <v>120</v>
      </c>
      <c r="X26" s="65">
        <v>47</v>
      </c>
      <c r="Y26" s="63">
        <v>24</v>
      </c>
      <c r="Z26" s="63">
        <v>38</v>
      </c>
      <c r="AA26" s="66">
        <v>288</v>
      </c>
      <c r="AB26" s="54"/>
      <c r="AC26" s="64"/>
      <c r="AD26" s="65"/>
      <c r="AE26" s="66"/>
      <c r="AF26" s="54">
        <v>1</v>
      </c>
      <c r="AG26" s="64">
        <v>450</v>
      </c>
    </row>
    <row r="27" spans="1:33" ht="12.75">
      <c r="A27" s="55">
        <v>21</v>
      </c>
      <c r="B27" s="62" t="s">
        <v>88</v>
      </c>
      <c r="C27" s="54"/>
      <c r="D27" s="63"/>
      <c r="E27" s="63"/>
      <c r="F27" s="64"/>
      <c r="G27" s="65"/>
      <c r="H27" s="63"/>
      <c r="I27" s="63"/>
      <c r="J27" s="66"/>
      <c r="K27" s="54"/>
      <c r="L27" s="63"/>
      <c r="M27" s="63"/>
      <c r="N27" s="63"/>
      <c r="O27" s="63"/>
      <c r="P27" s="63"/>
      <c r="Q27" s="63"/>
      <c r="R27" s="63"/>
      <c r="S27" s="64"/>
      <c r="T27" s="54"/>
      <c r="U27" s="63"/>
      <c r="V27" s="63"/>
      <c r="W27" s="64"/>
      <c r="X27" s="65"/>
      <c r="Y27" s="63"/>
      <c r="Z27" s="63"/>
      <c r="AA27" s="66"/>
      <c r="AB27" s="54"/>
      <c r="AC27" s="64"/>
      <c r="AD27" s="65"/>
      <c r="AE27" s="66"/>
      <c r="AF27" s="54"/>
      <c r="AG27" s="64"/>
    </row>
    <row r="28" spans="1:33" ht="12.75">
      <c r="A28" s="55">
        <v>22</v>
      </c>
      <c r="B28" s="62" t="s">
        <v>89</v>
      </c>
      <c r="C28" s="54"/>
      <c r="D28" s="63"/>
      <c r="E28" s="63"/>
      <c r="F28" s="64"/>
      <c r="G28" s="65"/>
      <c r="H28" s="63"/>
      <c r="I28" s="63"/>
      <c r="J28" s="66"/>
      <c r="K28" s="54"/>
      <c r="L28" s="63"/>
      <c r="M28" s="63"/>
      <c r="N28" s="63"/>
      <c r="O28" s="63"/>
      <c r="P28" s="63"/>
      <c r="Q28" s="63"/>
      <c r="R28" s="63"/>
      <c r="S28" s="64"/>
      <c r="T28" s="54"/>
      <c r="U28" s="63"/>
      <c r="V28" s="63"/>
      <c r="W28" s="64"/>
      <c r="X28" s="65"/>
      <c r="Y28" s="63"/>
      <c r="Z28" s="63"/>
      <c r="AA28" s="66"/>
      <c r="AB28" s="54"/>
      <c r="AC28" s="64"/>
      <c r="AD28" s="65"/>
      <c r="AE28" s="66"/>
      <c r="AF28" s="54"/>
      <c r="AG28" s="64"/>
    </row>
    <row r="29" spans="1:33" ht="12.75">
      <c r="A29" s="55">
        <v>23</v>
      </c>
      <c r="B29" s="62" t="s">
        <v>4</v>
      </c>
      <c r="C29" s="54"/>
      <c r="D29" s="63"/>
      <c r="E29" s="63"/>
      <c r="F29" s="64"/>
      <c r="G29" s="65"/>
      <c r="H29" s="63"/>
      <c r="I29" s="63"/>
      <c r="J29" s="66"/>
      <c r="K29" s="54"/>
      <c r="L29" s="63"/>
      <c r="M29" s="63"/>
      <c r="N29" s="63"/>
      <c r="O29" s="63"/>
      <c r="P29" s="63"/>
      <c r="Q29" s="63"/>
      <c r="R29" s="63"/>
      <c r="S29" s="64"/>
      <c r="T29" s="54"/>
      <c r="U29" s="63"/>
      <c r="V29" s="63"/>
      <c r="W29" s="64"/>
      <c r="X29" s="65"/>
      <c r="Y29" s="63"/>
      <c r="Z29" s="63"/>
      <c r="AA29" s="66"/>
      <c r="AB29" s="54"/>
      <c r="AC29" s="64"/>
      <c r="AD29" s="65"/>
      <c r="AE29" s="66"/>
      <c r="AF29" s="54"/>
      <c r="AG29" s="64"/>
    </row>
    <row r="30" spans="1:33" ht="12.75" customHeight="1">
      <c r="A30" s="55">
        <v>24</v>
      </c>
      <c r="B30" s="62" t="s">
        <v>8</v>
      </c>
      <c r="C30" s="54">
        <v>3</v>
      </c>
      <c r="D30" s="63">
        <v>2300</v>
      </c>
      <c r="E30" s="63">
        <v>2300</v>
      </c>
      <c r="F30" s="64"/>
      <c r="G30" s="65"/>
      <c r="H30" s="63"/>
      <c r="I30" s="63"/>
      <c r="J30" s="66"/>
      <c r="K30" s="54"/>
      <c r="L30" s="63">
        <v>1</v>
      </c>
      <c r="M30" s="63"/>
      <c r="N30" s="63"/>
      <c r="O30" s="63"/>
      <c r="P30" s="63"/>
      <c r="Q30" s="63"/>
      <c r="R30" s="63"/>
      <c r="S30" s="64"/>
      <c r="T30" s="54"/>
      <c r="U30" s="63"/>
      <c r="V30" s="63"/>
      <c r="W30" s="64"/>
      <c r="X30" s="65">
        <v>21</v>
      </c>
      <c r="Y30" s="63">
        <v>9</v>
      </c>
      <c r="Z30" s="63">
        <v>17</v>
      </c>
      <c r="AA30" s="66">
        <v>500</v>
      </c>
      <c r="AB30" s="54"/>
      <c r="AC30" s="64"/>
      <c r="AD30" s="65"/>
      <c r="AE30" s="66"/>
      <c r="AF30" s="54">
        <v>12</v>
      </c>
      <c r="AG30" s="64">
        <v>600</v>
      </c>
    </row>
    <row r="31" spans="1:33" ht="12.75" customHeight="1">
      <c r="A31" s="55">
        <v>25</v>
      </c>
      <c r="B31" s="62" t="s">
        <v>11</v>
      </c>
      <c r="C31" s="54">
        <v>0</v>
      </c>
      <c r="D31" s="63">
        <v>0</v>
      </c>
      <c r="E31" s="63">
        <v>0</v>
      </c>
      <c r="F31" s="64">
        <v>0</v>
      </c>
      <c r="G31" s="65">
        <v>0</v>
      </c>
      <c r="H31" s="63">
        <v>0</v>
      </c>
      <c r="I31" s="63">
        <v>0</v>
      </c>
      <c r="J31" s="66"/>
      <c r="K31" s="54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4">
        <v>0</v>
      </c>
      <c r="T31" s="54">
        <v>0</v>
      </c>
      <c r="U31" s="63">
        <v>0</v>
      </c>
      <c r="V31" s="63">
        <v>0</v>
      </c>
      <c r="W31" s="64">
        <v>0</v>
      </c>
      <c r="X31" s="65">
        <v>0</v>
      </c>
      <c r="Y31" s="63">
        <v>0</v>
      </c>
      <c r="Z31" s="63">
        <v>0</v>
      </c>
      <c r="AA31" s="66">
        <v>0</v>
      </c>
      <c r="AB31" s="54">
        <v>0</v>
      </c>
      <c r="AC31" s="64">
        <v>0</v>
      </c>
      <c r="AD31" s="65">
        <v>0</v>
      </c>
      <c r="AE31" s="66">
        <v>0</v>
      </c>
      <c r="AF31" s="54">
        <v>0</v>
      </c>
      <c r="AG31" s="64">
        <v>0</v>
      </c>
    </row>
    <row r="32" spans="1:33" ht="12.75" customHeight="1">
      <c r="A32" s="55">
        <v>26</v>
      </c>
      <c r="B32" s="62" t="s">
        <v>21</v>
      </c>
      <c r="C32" s="54">
        <v>1</v>
      </c>
      <c r="D32" s="63">
        <v>576</v>
      </c>
      <c r="E32" s="63">
        <v>6</v>
      </c>
      <c r="F32" s="64"/>
      <c r="G32" s="65"/>
      <c r="H32" s="63"/>
      <c r="I32" s="63"/>
      <c r="J32" s="66"/>
      <c r="K32" s="54"/>
      <c r="L32" s="63"/>
      <c r="M32" s="63"/>
      <c r="N32" s="63"/>
      <c r="O32" s="63"/>
      <c r="P32" s="63"/>
      <c r="Q32" s="63"/>
      <c r="R32" s="63"/>
      <c r="S32" s="64"/>
      <c r="T32" s="54"/>
      <c r="U32" s="63"/>
      <c r="V32" s="63"/>
      <c r="W32" s="64"/>
      <c r="X32" s="65">
        <v>22</v>
      </c>
      <c r="Y32" s="63">
        <v>4</v>
      </c>
      <c r="Z32" s="63">
        <v>6</v>
      </c>
      <c r="AA32" s="66">
        <v>46</v>
      </c>
      <c r="AB32" s="54"/>
      <c r="AC32" s="64"/>
      <c r="AD32" s="65"/>
      <c r="AE32" s="66"/>
      <c r="AF32" s="54">
        <v>4</v>
      </c>
      <c r="AG32" s="64">
        <v>460</v>
      </c>
    </row>
    <row r="33" spans="1:33" ht="12.75">
      <c r="A33" s="55">
        <v>27</v>
      </c>
      <c r="B33" s="62" t="s">
        <v>17</v>
      </c>
      <c r="C33" s="54"/>
      <c r="D33" s="63"/>
      <c r="E33" s="63"/>
      <c r="F33" s="64"/>
      <c r="G33" s="65"/>
      <c r="H33" s="63"/>
      <c r="I33" s="63"/>
      <c r="J33" s="66"/>
      <c r="K33" s="54"/>
      <c r="L33" s="63"/>
      <c r="M33" s="63"/>
      <c r="N33" s="63"/>
      <c r="O33" s="63"/>
      <c r="P33" s="63"/>
      <c r="Q33" s="63"/>
      <c r="R33" s="63"/>
      <c r="S33" s="64"/>
      <c r="T33" s="54"/>
      <c r="U33" s="63"/>
      <c r="V33" s="63"/>
      <c r="W33" s="64"/>
      <c r="X33" s="65"/>
      <c r="Y33" s="63"/>
      <c r="Z33" s="63"/>
      <c r="AA33" s="66"/>
      <c r="AB33" s="54"/>
      <c r="AC33" s="64"/>
      <c r="AD33" s="65"/>
      <c r="AE33" s="66"/>
      <c r="AF33" s="54"/>
      <c r="AG33" s="64"/>
    </row>
    <row r="34" spans="1:33" ht="12.75">
      <c r="A34" s="55">
        <v>28</v>
      </c>
      <c r="B34" s="62" t="s">
        <v>90</v>
      </c>
      <c r="C34" s="54">
        <v>3</v>
      </c>
      <c r="D34" s="63">
        <v>384</v>
      </c>
      <c r="E34" s="63">
        <v>384</v>
      </c>
      <c r="F34" s="64"/>
      <c r="G34" s="65"/>
      <c r="H34" s="63"/>
      <c r="I34" s="63"/>
      <c r="J34" s="66"/>
      <c r="K34" s="54">
        <v>8</v>
      </c>
      <c r="L34" s="63"/>
      <c r="M34" s="63"/>
      <c r="N34" s="63">
        <v>8</v>
      </c>
      <c r="O34" s="63">
        <v>213</v>
      </c>
      <c r="P34" s="63"/>
      <c r="Q34" s="63"/>
      <c r="R34" s="63">
        <v>3</v>
      </c>
      <c r="S34" s="64">
        <v>5</v>
      </c>
      <c r="T34" s="54"/>
      <c r="U34" s="63"/>
      <c r="V34" s="63"/>
      <c r="W34" s="64"/>
      <c r="X34" s="65">
        <v>28</v>
      </c>
      <c r="Y34" s="63">
        <v>10</v>
      </c>
      <c r="Z34" s="63">
        <v>18</v>
      </c>
      <c r="AA34" s="66">
        <v>142</v>
      </c>
      <c r="AB34" s="54"/>
      <c r="AC34" s="64"/>
      <c r="AD34" s="65"/>
      <c r="AE34" s="66"/>
      <c r="AF34" s="54">
        <v>2</v>
      </c>
      <c r="AG34" s="64">
        <v>65</v>
      </c>
    </row>
    <row r="35" spans="1:33" ht="12.75">
      <c r="A35" s="55">
        <v>29</v>
      </c>
      <c r="B35" s="62" t="s">
        <v>7</v>
      </c>
      <c r="C35" s="54">
        <v>3</v>
      </c>
      <c r="D35" s="63">
        <v>1458</v>
      </c>
      <c r="E35" s="63">
        <v>1458</v>
      </c>
      <c r="F35" s="64"/>
      <c r="G35" s="65"/>
      <c r="H35" s="63"/>
      <c r="I35" s="63"/>
      <c r="J35" s="66"/>
      <c r="K35" s="54"/>
      <c r="L35" s="63"/>
      <c r="M35" s="63"/>
      <c r="N35" s="63"/>
      <c r="O35" s="63"/>
      <c r="P35" s="63"/>
      <c r="Q35" s="63"/>
      <c r="R35" s="63"/>
      <c r="S35" s="64"/>
      <c r="T35" s="54">
        <v>7</v>
      </c>
      <c r="U35" s="63">
        <v>5</v>
      </c>
      <c r="V35" s="63"/>
      <c r="W35" s="64">
        <v>502</v>
      </c>
      <c r="X35" s="65">
        <v>12</v>
      </c>
      <c r="Y35" s="63">
        <v>3</v>
      </c>
      <c r="Z35" s="63">
        <v>3</v>
      </c>
      <c r="AA35" s="66">
        <v>80</v>
      </c>
      <c r="AB35" s="54"/>
      <c r="AC35" s="64"/>
      <c r="AD35" s="65"/>
      <c r="AE35" s="66"/>
      <c r="AF35" s="54"/>
      <c r="AG35" s="64"/>
    </row>
    <row r="36" spans="1:33" ht="12.75">
      <c r="A36" s="55">
        <v>30</v>
      </c>
      <c r="B36" s="62" t="s">
        <v>91</v>
      </c>
      <c r="C36" s="54">
        <v>9</v>
      </c>
      <c r="D36" s="63">
        <v>16961</v>
      </c>
      <c r="E36" s="63">
        <v>7251</v>
      </c>
      <c r="F36" s="64">
        <v>248</v>
      </c>
      <c r="G36" s="65">
        <v>1</v>
      </c>
      <c r="H36" s="63"/>
      <c r="I36" s="63">
        <v>82</v>
      </c>
      <c r="J36" s="66">
        <v>2001</v>
      </c>
      <c r="K36" s="54">
        <v>1</v>
      </c>
      <c r="L36" s="63">
        <v>1</v>
      </c>
      <c r="M36" s="63">
        <v>12746</v>
      </c>
      <c r="N36" s="63">
        <v>2</v>
      </c>
      <c r="O36" s="63">
        <v>800</v>
      </c>
      <c r="P36" s="63"/>
      <c r="Q36" s="63"/>
      <c r="R36" s="63"/>
      <c r="S36" s="64"/>
      <c r="T36" s="54">
        <v>47</v>
      </c>
      <c r="U36" s="63">
        <v>11</v>
      </c>
      <c r="V36" s="63">
        <v>13</v>
      </c>
      <c r="W36" s="64">
        <v>2082</v>
      </c>
      <c r="X36" s="65">
        <v>101</v>
      </c>
      <c r="Y36" s="63">
        <v>41</v>
      </c>
      <c r="Z36" s="63">
        <v>52</v>
      </c>
      <c r="AA36" s="66">
        <v>4122</v>
      </c>
      <c r="AB36" s="54"/>
      <c r="AC36" s="64"/>
      <c r="AD36" s="65"/>
      <c r="AE36" s="66"/>
      <c r="AF36" s="54">
        <v>12</v>
      </c>
      <c r="AG36" s="64">
        <v>410</v>
      </c>
    </row>
    <row r="37" spans="1:33" ht="12.75" customHeight="1">
      <c r="A37" s="55">
        <v>31</v>
      </c>
      <c r="B37" s="62" t="s">
        <v>12</v>
      </c>
      <c r="C37" s="54">
        <v>3</v>
      </c>
      <c r="D37" s="63">
        <v>3342</v>
      </c>
      <c r="E37" s="63"/>
      <c r="F37" s="64"/>
      <c r="G37" s="65"/>
      <c r="H37" s="63"/>
      <c r="I37" s="63"/>
      <c r="J37" s="66"/>
      <c r="K37" s="54">
        <v>5</v>
      </c>
      <c r="L37" s="63"/>
      <c r="M37" s="63"/>
      <c r="N37" s="63">
        <v>5</v>
      </c>
      <c r="O37" s="63">
        <v>420</v>
      </c>
      <c r="P37" s="63"/>
      <c r="Q37" s="63"/>
      <c r="R37" s="63"/>
      <c r="S37" s="64">
        <v>5</v>
      </c>
      <c r="T37" s="54">
        <v>40</v>
      </c>
      <c r="U37" s="63">
        <v>22</v>
      </c>
      <c r="V37" s="63">
        <v>26</v>
      </c>
      <c r="W37" s="64">
        <v>1020</v>
      </c>
      <c r="X37" s="65">
        <v>116</v>
      </c>
      <c r="Y37" s="63">
        <v>70</v>
      </c>
      <c r="Z37" s="63">
        <v>98</v>
      </c>
      <c r="AA37" s="66">
        <v>550</v>
      </c>
      <c r="AB37" s="54"/>
      <c r="AC37" s="64"/>
      <c r="AD37" s="65"/>
      <c r="AE37" s="66"/>
      <c r="AF37" s="54">
        <v>2</v>
      </c>
      <c r="AG37" s="64">
        <v>530</v>
      </c>
    </row>
    <row r="38" spans="1:34" ht="12.75" customHeight="1">
      <c r="A38" s="55">
        <v>32</v>
      </c>
      <c r="B38" s="62" t="s">
        <v>27</v>
      </c>
      <c r="C38" s="54">
        <v>0</v>
      </c>
      <c r="D38" s="63">
        <v>0</v>
      </c>
      <c r="E38" s="63">
        <v>0</v>
      </c>
      <c r="F38" s="64">
        <v>0</v>
      </c>
      <c r="G38" s="65">
        <v>0</v>
      </c>
      <c r="H38" s="63">
        <v>0</v>
      </c>
      <c r="I38" s="63">
        <v>0</v>
      </c>
      <c r="J38" s="66"/>
      <c r="K38" s="54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4">
        <v>0</v>
      </c>
      <c r="T38" s="54">
        <v>0</v>
      </c>
      <c r="U38" s="63">
        <v>0</v>
      </c>
      <c r="V38" s="63">
        <v>0</v>
      </c>
      <c r="W38" s="64">
        <v>0</v>
      </c>
      <c r="X38" s="65">
        <v>0</v>
      </c>
      <c r="Y38" s="63">
        <v>0</v>
      </c>
      <c r="Z38" s="63">
        <v>0</v>
      </c>
      <c r="AA38" s="66">
        <v>0</v>
      </c>
      <c r="AB38" s="54">
        <v>0</v>
      </c>
      <c r="AC38" s="64">
        <v>0</v>
      </c>
      <c r="AD38" s="65">
        <v>0</v>
      </c>
      <c r="AE38" s="66">
        <v>0</v>
      </c>
      <c r="AF38" s="54">
        <v>0</v>
      </c>
      <c r="AG38" s="64">
        <v>0</v>
      </c>
      <c r="AH38" s="50"/>
    </row>
    <row r="39" spans="1:33" ht="12.75">
      <c r="A39" s="55">
        <v>33</v>
      </c>
      <c r="B39" s="62" t="s">
        <v>92</v>
      </c>
      <c r="C39" s="54">
        <v>9</v>
      </c>
      <c r="D39" s="63">
        <v>2</v>
      </c>
      <c r="E39" s="63">
        <v>56</v>
      </c>
      <c r="F39" s="64"/>
      <c r="G39" s="65"/>
      <c r="H39" s="63"/>
      <c r="I39" s="63"/>
      <c r="J39" s="66"/>
      <c r="K39" s="54">
        <v>286</v>
      </c>
      <c r="L39" s="63">
        <v>230</v>
      </c>
      <c r="M39" s="63">
        <v>24000</v>
      </c>
      <c r="N39" s="63">
        <v>32</v>
      </c>
      <c r="O39" s="63">
        <v>2200</v>
      </c>
      <c r="P39" s="63">
        <v>24</v>
      </c>
      <c r="Q39" s="63">
        <v>6000</v>
      </c>
      <c r="R39" s="63">
        <v>1</v>
      </c>
      <c r="S39" s="64">
        <v>56</v>
      </c>
      <c r="T39" s="54">
        <v>170</v>
      </c>
      <c r="U39" s="63">
        <v>92</v>
      </c>
      <c r="V39" s="63">
        <v>52</v>
      </c>
      <c r="W39" s="64">
        <v>38500</v>
      </c>
      <c r="X39" s="65">
        <v>130</v>
      </c>
      <c r="Y39" s="63">
        <v>68</v>
      </c>
      <c r="Z39" s="63">
        <v>95</v>
      </c>
      <c r="AA39" s="66"/>
      <c r="AB39" s="54"/>
      <c r="AC39" s="64"/>
      <c r="AD39" s="65"/>
      <c r="AE39" s="66"/>
      <c r="AF39" s="54">
        <v>2</v>
      </c>
      <c r="AG39" s="64">
        <v>3100</v>
      </c>
    </row>
    <row r="40" spans="1:33" ht="12.75">
      <c r="A40" s="55">
        <v>34</v>
      </c>
      <c r="B40" s="62" t="s">
        <v>25</v>
      </c>
      <c r="C40" s="54">
        <v>0</v>
      </c>
      <c r="D40" s="63">
        <v>0</v>
      </c>
      <c r="E40" s="63">
        <v>0</v>
      </c>
      <c r="F40" s="64">
        <v>0</v>
      </c>
      <c r="G40" s="65">
        <v>0</v>
      </c>
      <c r="H40" s="63">
        <v>0</v>
      </c>
      <c r="I40" s="63">
        <v>0</v>
      </c>
      <c r="J40" s="66"/>
      <c r="K40" s="54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0</v>
      </c>
      <c r="T40" s="54">
        <v>0</v>
      </c>
      <c r="U40" s="63">
        <v>0</v>
      </c>
      <c r="V40" s="63">
        <v>0</v>
      </c>
      <c r="W40" s="64">
        <v>0</v>
      </c>
      <c r="X40" s="65">
        <v>0</v>
      </c>
      <c r="Y40" s="63">
        <v>0</v>
      </c>
      <c r="Z40" s="63">
        <v>0</v>
      </c>
      <c r="AA40" s="66">
        <v>0</v>
      </c>
      <c r="AB40" s="54">
        <v>0</v>
      </c>
      <c r="AC40" s="64">
        <v>0</v>
      </c>
      <c r="AD40" s="65">
        <v>0</v>
      </c>
      <c r="AE40" s="66">
        <v>0</v>
      </c>
      <c r="AF40" s="54">
        <v>0</v>
      </c>
      <c r="AG40" s="64">
        <v>0</v>
      </c>
    </row>
    <row r="41" spans="1:33" ht="12.75">
      <c r="A41" s="55">
        <v>35</v>
      </c>
      <c r="B41" s="62" t="s">
        <v>93</v>
      </c>
      <c r="C41" s="54"/>
      <c r="D41" s="63"/>
      <c r="E41" s="63"/>
      <c r="F41" s="64"/>
      <c r="G41" s="65"/>
      <c r="H41" s="63"/>
      <c r="I41" s="63"/>
      <c r="J41" s="66"/>
      <c r="K41" s="54"/>
      <c r="L41" s="63"/>
      <c r="M41" s="63"/>
      <c r="N41" s="63"/>
      <c r="O41" s="63"/>
      <c r="P41" s="63"/>
      <c r="Q41" s="63"/>
      <c r="R41" s="63"/>
      <c r="S41" s="64"/>
      <c r="T41" s="54"/>
      <c r="U41" s="63"/>
      <c r="V41" s="63"/>
      <c r="W41" s="64"/>
      <c r="X41" s="65"/>
      <c r="Y41" s="63"/>
      <c r="Z41" s="63"/>
      <c r="AA41" s="66"/>
      <c r="AB41" s="54"/>
      <c r="AC41" s="64"/>
      <c r="AD41" s="65"/>
      <c r="AE41" s="66"/>
      <c r="AF41" s="54"/>
      <c r="AG41" s="64"/>
    </row>
    <row r="42" spans="1:33" ht="12.75">
      <c r="A42" s="55">
        <v>36</v>
      </c>
      <c r="B42" s="62" t="s">
        <v>94</v>
      </c>
      <c r="C42" s="54">
        <v>9</v>
      </c>
      <c r="D42" s="63">
        <v>9925</v>
      </c>
      <c r="E42" s="63">
        <v>8105</v>
      </c>
      <c r="F42" s="64"/>
      <c r="G42" s="65"/>
      <c r="H42" s="63"/>
      <c r="I42" s="63"/>
      <c r="J42" s="66"/>
      <c r="K42" s="54">
        <v>13</v>
      </c>
      <c r="L42" s="63"/>
      <c r="M42" s="63"/>
      <c r="N42" s="63">
        <v>5</v>
      </c>
      <c r="O42" s="63"/>
      <c r="P42" s="63">
        <v>8</v>
      </c>
      <c r="Q42" s="63">
        <v>6730</v>
      </c>
      <c r="R42" s="63">
        <v>7</v>
      </c>
      <c r="S42" s="64">
        <v>4</v>
      </c>
      <c r="T42" s="54">
        <v>12</v>
      </c>
      <c r="U42" s="63">
        <v>4</v>
      </c>
      <c r="V42" s="63">
        <v>4</v>
      </c>
      <c r="W42" s="64">
        <v>631</v>
      </c>
      <c r="X42" s="65">
        <v>74</v>
      </c>
      <c r="Y42" s="63">
        <v>36</v>
      </c>
      <c r="Z42" s="63">
        <v>47</v>
      </c>
      <c r="AA42" s="66">
        <v>284</v>
      </c>
      <c r="AB42" s="54"/>
      <c r="AC42" s="64"/>
      <c r="AD42" s="65"/>
      <c r="AE42" s="66"/>
      <c r="AF42" s="54">
        <v>6</v>
      </c>
      <c r="AG42" s="64">
        <v>1680</v>
      </c>
    </row>
    <row r="43" spans="1:33" ht="12.75">
      <c r="A43" s="55">
        <v>37</v>
      </c>
      <c r="B43" s="62" t="s">
        <v>10</v>
      </c>
      <c r="C43" s="54">
        <v>7</v>
      </c>
      <c r="D43" s="63">
        <v>25360</v>
      </c>
      <c r="E43" s="63">
        <v>21749</v>
      </c>
      <c r="F43" s="64"/>
      <c r="G43" s="65">
        <v>1</v>
      </c>
      <c r="H43" s="63"/>
      <c r="I43" s="63">
        <v>38</v>
      </c>
      <c r="J43" s="66">
        <v>1148</v>
      </c>
      <c r="K43" s="54"/>
      <c r="L43" s="63"/>
      <c r="M43" s="63"/>
      <c r="N43" s="63"/>
      <c r="O43" s="63"/>
      <c r="P43" s="63"/>
      <c r="Q43" s="63"/>
      <c r="R43" s="63"/>
      <c r="S43" s="64"/>
      <c r="T43" s="54"/>
      <c r="U43" s="63"/>
      <c r="V43" s="63"/>
      <c r="W43" s="64"/>
      <c r="X43" s="65">
        <v>60</v>
      </c>
      <c r="Y43" s="63">
        <v>20</v>
      </c>
      <c r="Z43" s="63">
        <v>41</v>
      </c>
      <c r="AA43" s="66">
        <v>1093</v>
      </c>
      <c r="AB43" s="54"/>
      <c r="AC43" s="64"/>
      <c r="AD43" s="65"/>
      <c r="AE43" s="66"/>
      <c r="AF43" s="54">
        <v>5</v>
      </c>
      <c r="AG43" s="64">
        <v>21657</v>
      </c>
    </row>
    <row r="44" spans="1:33" ht="12.75">
      <c r="A44" s="55">
        <v>38</v>
      </c>
      <c r="B44" s="62" t="s">
        <v>18</v>
      </c>
      <c r="C44" s="54">
        <v>4</v>
      </c>
      <c r="D44" s="63">
        <v>470</v>
      </c>
      <c r="E44" s="63">
        <v>470</v>
      </c>
      <c r="F44" s="64"/>
      <c r="G44" s="65"/>
      <c r="H44" s="63"/>
      <c r="I44" s="63"/>
      <c r="J44" s="66"/>
      <c r="K44" s="54"/>
      <c r="L44" s="63"/>
      <c r="M44" s="63"/>
      <c r="N44" s="63"/>
      <c r="O44" s="63"/>
      <c r="P44" s="63"/>
      <c r="Q44" s="63"/>
      <c r="R44" s="63"/>
      <c r="S44" s="64"/>
      <c r="T44" s="54">
        <v>8</v>
      </c>
      <c r="U44" s="63">
        <v>4</v>
      </c>
      <c r="V44" s="63">
        <v>2</v>
      </c>
      <c r="W44" s="64">
        <v>960</v>
      </c>
      <c r="X44" s="65">
        <v>17</v>
      </c>
      <c r="Y44" s="63">
        <v>7</v>
      </c>
      <c r="Z44" s="63">
        <v>4</v>
      </c>
      <c r="AA44" s="66">
        <v>1200</v>
      </c>
      <c r="AB44" s="54"/>
      <c r="AC44" s="64"/>
      <c r="AD44" s="65"/>
      <c r="AE44" s="66"/>
      <c r="AF44" s="54"/>
      <c r="AG44" s="64"/>
    </row>
    <row r="45" spans="1:33" ht="12.75" customHeight="1">
      <c r="A45" s="55">
        <v>39</v>
      </c>
      <c r="B45" s="62" t="s">
        <v>95</v>
      </c>
      <c r="C45" s="54">
        <v>26</v>
      </c>
      <c r="D45" s="63">
        <v>84921</v>
      </c>
      <c r="E45" s="63"/>
      <c r="F45" s="64">
        <v>2000</v>
      </c>
      <c r="G45" s="65"/>
      <c r="H45" s="63"/>
      <c r="I45" s="63"/>
      <c r="J45" s="66"/>
      <c r="K45" s="54">
        <v>93</v>
      </c>
      <c r="L45" s="63"/>
      <c r="M45" s="63">
        <v>1790</v>
      </c>
      <c r="N45" s="63"/>
      <c r="O45" s="63">
        <v>1003</v>
      </c>
      <c r="P45" s="63"/>
      <c r="Q45" s="63"/>
      <c r="R45" s="63">
        <v>120</v>
      </c>
      <c r="S45" s="64">
        <v>120</v>
      </c>
      <c r="T45" s="54">
        <v>40</v>
      </c>
      <c r="U45" s="63">
        <v>9</v>
      </c>
      <c r="V45" s="63">
        <v>16</v>
      </c>
      <c r="W45" s="64">
        <v>3605</v>
      </c>
      <c r="X45" s="65">
        <v>130</v>
      </c>
      <c r="Y45" s="63">
        <v>104</v>
      </c>
      <c r="Z45" s="63">
        <v>120</v>
      </c>
      <c r="AA45" s="66">
        <v>4613</v>
      </c>
      <c r="AB45" s="54"/>
      <c r="AC45" s="64"/>
      <c r="AD45" s="65"/>
      <c r="AE45" s="66"/>
      <c r="AF45" s="54"/>
      <c r="AG45" s="64">
        <v>180</v>
      </c>
    </row>
    <row r="46" spans="1:33" ht="12.75" customHeight="1">
      <c r="A46" s="55">
        <v>40</v>
      </c>
      <c r="B46" s="62" t="s">
        <v>20</v>
      </c>
      <c r="C46" s="54"/>
      <c r="D46" s="63"/>
      <c r="E46" s="63"/>
      <c r="F46" s="64"/>
      <c r="G46" s="65"/>
      <c r="H46" s="63"/>
      <c r="I46" s="63"/>
      <c r="J46" s="66"/>
      <c r="K46" s="54"/>
      <c r="L46" s="63"/>
      <c r="M46" s="63"/>
      <c r="N46" s="63"/>
      <c r="O46" s="63"/>
      <c r="P46" s="63"/>
      <c r="Q46" s="63"/>
      <c r="R46" s="63"/>
      <c r="S46" s="64"/>
      <c r="T46" s="54"/>
      <c r="U46" s="63"/>
      <c r="V46" s="63"/>
      <c r="W46" s="64"/>
      <c r="X46" s="65"/>
      <c r="Y46" s="63"/>
      <c r="Z46" s="63"/>
      <c r="AA46" s="66"/>
      <c r="AB46" s="54"/>
      <c r="AC46" s="64"/>
      <c r="AD46" s="65"/>
      <c r="AE46" s="66"/>
      <c r="AF46" s="54"/>
      <c r="AG46" s="64"/>
    </row>
    <row r="47" spans="1:33" ht="12.75" customHeight="1" thickBot="1">
      <c r="A47" s="67">
        <v>41</v>
      </c>
      <c r="B47" s="68" t="s">
        <v>13</v>
      </c>
      <c r="C47" s="69">
        <v>5</v>
      </c>
      <c r="D47" s="70">
        <v>41657</v>
      </c>
      <c r="E47" s="70"/>
      <c r="F47" s="71"/>
      <c r="G47" s="72"/>
      <c r="H47" s="70"/>
      <c r="I47" s="70"/>
      <c r="J47" s="73"/>
      <c r="K47" s="73"/>
      <c r="L47" s="73"/>
      <c r="M47" s="73"/>
      <c r="N47" s="73"/>
      <c r="O47" s="73"/>
      <c r="P47" s="73"/>
      <c r="Q47" s="73"/>
      <c r="R47" s="73"/>
      <c r="S47" s="71">
        <v>11</v>
      </c>
      <c r="T47" s="69">
        <v>15</v>
      </c>
      <c r="U47" s="70">
        <v>11</v>
      </c>
      <c r="V47" s="70">
        <v>8</v>
      </c>
      <c r="W47" s="71">
        <v>2172</v>
      </c>
      <c r="X47" s="72">
        <v>72</v>
      </c>
      <c r="Y47" s="70">
        <v>26</v>
      </c>
      <c r="Z47" s="70">
        <v>48</v>
      </c>
      <c r="AA47" s="73">
        <v>1454</v>
      </c>
      <c r="AB47" s="69"/>
      <c r="AC47" s="71"/>
      <c r="AD47" s="72"/>
      <c r="AE47" s="73"/>
      <c r="AF47" s="69">
        <v>5</v>
      </c>
      <c r="AG47" s="71">
        <v>971</v>
      </c>
    </row>
    <row r="48" spans="1:2" ht="12">
      <c r="A48" s="51"/>
      <c r="B48"/>
    </row>
    <row r="49" spans="1:2" ht="12.75" customHeight="1">
      <c r="A49" s="49"/>
      <c r="B49"/>
    </row>
    <row r="50" spans="1:32" s="42" customFormat="1" ht="12.75" customHeight="1">
      <c r="A50" s="4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3" s="42" customFormat="1" ht="12">
      <c r="A51"/>
      <c r="B51" s="49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</sheetData>
  <mergeCells count="10">
    <mergeCell ref="B1:AJ1"/>
    <mergeCell ref="B3:B4"/>
    <mergeCell ref="C3:F3"/>
    <mergeCell ref="G3:J3"/>
    <mergeCell ref="K3:S3"/>
    <mergeCell ref="T3:W3"/>
    <mergeCell ref="X3:AA3"/>
    <mergeCell ref="AB3:AC3"/>
    <mergeCell ref="AD3:AE3"/>
    <mergeCell ref="AF3:AG3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1"/>
  <sheetViews>
    <sheetView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J45" sqref="AJ45"/>
    </sheetView>
  </sheetViews>
  <sheetFormatPr defaultColWidth="9.00390625" defaultRowHeight="12.75"/>
  <cols>
    <col min="1" max="1" width="3.75390625" style="0" customWidth="1"/>
    <col min="2" max="2" width="25.875" style="49" customWidth="1"/>
    <col min="3" max="3" width="4.00390625" style="0" customWidth="1"/>
    <col min="4" max="6" width="7.875" style="0" customWidth="1"/>
    <col min="7" max="10" width="5.75390625" style="0" customWidth="1"/>
    <col min="11" max="11" width="4.00390625" style="0" customWidth="1"/>
    <col min="12" max="12" width="4.125" style="0" customWidth="1"/>
    <col min="13" max="13" width="6.125" style="0" customWidth="1"/>
    <col min="14" max="14" width="4.125" style="0" customWidth="1"/>
    <col min="15" max="15" width="6.125" style="0" customWidth="1"/>
    <col min="16" max="16" width="4.875" style="0" customWidth="1"/>
    <col min="17" max="17" width="7.00390625" style="0" customWidth="1"/>
    <col min="18" max="18" width="4.50390625" style="0" customWidth="1"/>
    <col min="19" max="19" width="4.75390625" style="0" customWidth="1"/>
    <col min="20" max="20" width="4.875" style="0" customWidth="1"/>
    <col min="21" max="21" width="4.50390625" style="0" customWidth="1"/>
    <col min="22" max="22" width="4.875" style="0" customWidth="1"/>
    <col min="23" max="23" width="7.00390625" style="0" customWidth="1"/>
    <col min="24" max="25" width="5.00390625" style="0" customWidth="1"/>
    <col min="26" max="26" width="5.125" style="0" customWidth="1"/>
    <col min="27" max="27" width="6.875" style="0" customWidth="1"/>
    <col min="28" max="32" width="4.25390625" style="0" customWidth="1"/>
    <col min="33" max="33" width="5.75390625" style="0" customWidth="1"/>
    <col min="34" max="34" width="8.875" style="0" customWidth="1"/>
    <col min="35" max="35" width="4.50390625" style="0" customWidth="1"/>
    <col min="36" max="36" width="7.875" style="0" customWidth="1"/>
    <col min="37" max="37" width="6.50390625" style="0" customWidth="1"/>
    <col min="38" max="39" width="4.125" style="0" customWidth="1"/>
    <col min="40" max="40" width="4.50390625" style="0" customWidth="1"/>
    <col min="41" max="41" width="5.25390625" style="0" customWidth="1"/>
    <col min="42" max="42" width="5.00390625" style="0" customWidth="1"/>
    <col min="43" max="43" width="4.875" style="0" customWidth="1"/>
  </cols>
  <sheetData>
    <row r="1" spans="2:36" ht="12">
      <c r="B1" s="153" t="s">
        <v>28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9" ht="12.75" thickBot="1">
      <c r="A2" s="39"/>
      <c r="B2" s="9"/>
      <c r="C2" s="1"/>
      <c r="D2" s="1"/>
      <c r="E2" s="1"/>
      <c r="F2" s="1"/>
      <c r="G2" s="1"/>
      <c r="H2" s="1"/>
      <c r="I2" s="1"/>
    </row>
    <row r="3" spans="2:33" ht="24.75" customHeight="1">
      <c r="B3" s="155"/>
      <c r="C3" s="160" t="s">
        <v>127</v>
      </c>
      <c r="D3" s="161"/>
      <c r="E3" s="161"/>
      <c r="F3" s="162"/>
      <c r="G3" s="161" t="s">
        <v>124</v>
      </c>
      <c r="H3" s="161"/>
      <c r="I3" s="161"/>
      <c r="J3" s="161"/>
      <c r="K3" s="160" t="s">
        <v>125</v>
      </c>
      <c r="L3" s="161"/>
      <c r="M3" s="161"/>
      <c r="N3" s="161"/>
      <c r="O3" s="161"/>
      <c r="P3" s="161"/>
      <c r="Q3" s="161"/>
      <c r="R3" s="161"/>
      <c r="S3" s="162"/>
      <c r="T3" s="160" t="s">
        <v>120</v>
      </c>
      <c r="U3" s="161"/>
      <c r="V3" s="161"/>
      <c r="W3" s="162"/>
      <c r="X3" s="160" t="s">
        <v>123</v>
      </c>
      <c r="Y3" s="161"/>
      <c r="Z3" s="161"/>
      <c r="AA3" s="161"/>
      <c r="AB3" s="160" t="s">
        <v>121</v>
      </c>
      <c r="AC3" s="162"/>
      <c r="AD3" s="160" t="s">
        <v>122</v>
      </c>
      <c r="AE3" s="162"/>
      <c r="AF3" s="160" t="s">
        <v>126</v>
      </c>
      <c r="AG3" s="162"/>
    </row>
    <row r="4" spans="2:33" ht="252.75" customHeight="1" thickBot="1">
      <c r="B4" s="156"/>
      <c r="C4" s="28" t="s">
        <v>38</v>
      </c>
      <c r="D4" s="29" t="s">
        <v>37</v>
      </c>
      <c r="E4" s="29" t="s">
        <v>39</v>
      </c>
      <c r="F4" s="30" t="s">
        <v>40</v>
      </c>
      <c r="G4" s="31" t="s">
        <v>41</v>
      </c>
      <c r="H4" s="34" t="s">
        <v>42</v>
      </c>
      <c r="I4" s="29" t="s">
        <v>43</v>
      </c>
      <c r="J4" s="32" t="s">
        <v>44</v>
      </c>
      <c r="K4" s="28" t="s">
        <v>41</v>
      </c>
      <c r="L4" s="36" t="s">
        <v>45</v>
      </c>
      <c r="M4" s="29" t="s">
        <v>46</v>
      </c>
      <c r="N4" s="29" t="s">
        <v>47</v>
      </c>
      <c r="O4" s="29" t="s">
        <v>48</v>
      </c>
      <c r="P4" s="34" t="s">
        <v>49</v>
      </c>
      <c r="Q4" s="29" t="s">
        <v>48</v>
      </c>
      <c r="R4" s="36" t="s">
        <v>50</v>
      </c>
      <c r="S4" s="35" t="s">
        <v>51</v>
      </c>
      <c r="T4" s="28" t="s">
        <v>41</v>
      </c>
      <c r="U4" s="37" t="s">
        <v>50</v>
      </c>
      <c r="V4" s="29" t="s">
        <v>51</v>
      </c>
      <c r="W4" s="30" t="s">
        <v>54</v>
      </c>
      <c r="X4" s="31" t="s">
        <v>41</v>
      </c>
      <c r="Y4" s="37" t="s">
        <v>50</v>
      </c>
      <c r="Z4" s="29" t="s">
        <v>51</v>
      </c>
      <c r="AA4" s="32" t="s">
        <v>54</v>
      </c>
      <c r="AB4" s="28" t="s">
        <v>41</v>
      </c>
      <c r="AC4" s="30" t="s">
        <v>57</v>
      </c>
      <c r="AD4" s="31" t="s">
        <v>41</v>
      </c>
      <c r="AE4" s="32" t="s">
        <v>57</v>
      </c>
      <c r="AF4" s="28" t="s">
        <v>41</v>
      </c>
      <c r="AG4" s="30" t="s">
        <v>58</v>
      </c>
    </row>
    <row r="5" spans="1:33" s="53" customFormat="1" ht="10.5" thickBot="1">
      <c r="A5" s="53" t="s">
        <v>128</v>
      </c>
      <c r="B5" s="52" t="s">
        <v>129</v>
      </c>
      <c r="C5" s="52">
        <v>1</v>
      </c>
      <c r="D5" s="52">
        <f aca="true" t="shared" si="0" ref="D5:AG5">C5+1</f>
        <v>2</v>
      </c>
      <c r="E5" s="52">
        <f t="shared" si="0"/>
        <v>3</v>
      </c>
      <c r="F5" s="52">
        <f t="shared" si="0"/>
        <v>4</v>
      </c>
      <c r="G5" s="52">
        <f t="shared" si="0"/>
        <v>5</v>
      </c>
      <c r="H5" s="52">
        <f t="shared" si="0"/>
        <v>6</v>
      </c>
      <c r="I5" s="52">
        <f t="shared" si="0"/>
        <v>7</v>
      </c>
      <c r="J5" s="52">
        <f t="shared" si="0"/>
        <v>8</v>
      </c>
      <c r="K5" s="52">
        <f t="shared" si="0"/>
        <v>9</v>
      </c>
      <c r="L5" s="52">
        <f t="shared" si="0"/>
        <v>10</v>
      </c>
      <c r="M5" s="52">
        <f t="shared" si="0"/>
        <v>11</v>
      </c>
      <c r="N5" s="52">
        <f t="shared" si="0"/>
        <v>12</v>
      </c>
      <c r="O5" s="52">
        <f t="shared" si="0"/>
        <v>13</v>
      </c>
      <c r="P5" s="52">
        <f t="shared" si="0"/>
        <v>14</v>
      </c>
      <c r="Q5" s="52">
        <f t="shared" si="0"/>
        <v>15</v>
      </c>
      <c r="R5" s="52">
        <f t="shared" si="0"/>
        <v>16</v>
      </c>
      <c r="S5" s="52">
        <f t="shared" si="0"/>
        <v>17</v>
      </c>
      <c r="T5" s="52">
        <f t="shared" si="0"/>
        <v>18</v>
      </c>
      <c r="U5" s="52">
        <f t="shared" si="0"/>
        <v>19</v>
      </c>
      <c r="V5" s="52">
        <f t="shared" si="0"/>
        <v>20</v>
      </c>
      <c r="W5" s="52">
        <f t="shared" si="0"/>
        <v>21</v>
      </c>
      <c r="X5" s="52">
        <f t="shared" si="0"/>
        <v>22</v>
      </c>
      <c r="Y5" s="52">
        <f t="shared" si="0"/>
        <v>23</v>
      </c>
      <c r="Z5" s="52">
        <f t="shared" si="0"/>
        <v>24</v>
      </c>
      <c r="AA5" s="52">
        <f t="shared" si="0"/>
        <v>25</v>
      </c>
      <c r="AB5" s="52">
        <f t="shared" si="0"/>
        <v>26</v>
      </c>
      <c r="AC5" s="52">
        <f t="shared" si="0"/>
        <v>27</v>
      </c>
      <c r="AD5" s="52">
        <f t="shared" si="0"/>
        <v>28</v>
      </c>
      <c r="AE5" s="52">
        <f t="shared" si="0"/>
        <v>29</v>
      </c>
      <c r="AF5" s="52">
        <f t="shared" si="0"/>
        <v>30</v>
      </c>
      <c r="AG5" s="52">
        <f t="shared" si="0"/>
        <v>31</v>
      </c>
    </row>
    <row r="6" spans="1:33" ht="13.5" thickBot="1">
      <c r="A6" s="44" t="s">
        <v>100</v>
      </c>
      <c r="B6" s="43" t="s">
        <v>99</v>
      </c>
      <c r="C6" s="22">
        <f>SUM(C7:C47)</f>
        <v>239</v>
      </c>
      <c r="D6" s="23">
        <f>SUM(D7:D47)</f>
        <v>737658</v>
      </c>
      <c r="E6" s="23">
        <f>SUM(E7:E47)</f>
        <v>281236</v>
      </c>
      <c r="F6" s="24">
        <f>SUM(F7:F47)</f>
        <v>62758</v>
      </c>
      <c r="G6" s="25">
        <f>SUM(G7:G47)</f>
        <v>6</v>
      </c>
      <c r="H6" s="23"/>
      <c r="I6" s="23">
        <f aca="true" t="shared" si="1" ref="I6:AG6">SUM(I7:I47)</f>
        <v>233</v>
      </c>
      <c r="J6" s="23">
        <f t="shared" si="1"/>
        <v>7830</v>
      </c>
      <c r="K6" s="22">
        <f t="shared" si="1"/>
        <v>790</v>
      </c>
      <c r="L6" s="23">
        <f t="shared" si="1"/>
        <v>306</v>
      </c>
      <c r="M6" s="23">
        <f t="shared" si="1"/>
        <v>89202</v>
      </c>
      <c r="N6" s="23">
        <f t="shared" si="1"/>
        <v>171</v>
      </c>
      <c r="O6" s="23">
        <f t="shared" si="1"/>
        <v>15735</v>
      </c>
      <c r="P6" s="23">
        <f t="shared" si="1"/>
        <v>136</v>
      </c>
      <c r="Q6" s="23">
        <f t="shared" si="1"/>
        <v>40588</v>
      </c>
      <c r="R6" s="23">
        <f t="shared" si="1"/>
        <v>465</v>
      </c>
      <c r="S6" s="24">
        <f t="shared" si="1"/>
        <v>497</v>
      </c>
      <c r="T6" s="22">
        <f t="shared" si="1"/>
        <v>1292</v>
      </c>
      <c r="U6" s="23">
        <f t="shared" si="1"/>
        <v>605</v>
      </c>
      <c r="V6" s="23">
        <f t="shared" si="1"/>
        <v>386</v>
      </c>
      <c r="W6" s="24">
        <f t="shared" si="1"/>
        <v>154202</v>
      </c>
      <c r="X6" s="27">
        <f t="shared" si="1"/>
        <v>2502</v>
      </c>
      <c r="Y6" s="23">
        <f t="shared" si="1"/>
        <v>1206</v>
      </c>
      <c r="Z6" s="23">
        <f t="shared" si="1"/>
        <v>1329</v>
      </c>
      <c r="AA6" s="26">
        <f t="shared" si="1"/>
        <v>90301</v>
      </c>
      <c r="AB6" s="22">
        <f t="shared" si="1"/>
        <v>0</v>
      </c>
      <c r="AC6" s="24">
        <f t="shared" si="1"/>
        <v>0</v>
      </c>
      <c r="AD6" s="27">
        <f t="shared" si="1"/>
        <v>0</v>
      </c>
      <c r="AE6" s="26">
        <f t="shared" si="1"/>
        <v>0</v>
      </c>
      <c r="AF6" s="22">
        <f t="shared" si="1"/>
        <v>829</v>
      </c>
      <c r="AG6" s="24">
        <f t="shared" si="1"/>
        <v>44107</v>
      </c>
    </row>
    <row r="7" spans="1:33" ht="12.75">
      <c r="A7" s="55">
        <v>1</v>
      </c>
      <c r="B7" s="56" t="s">
        <v>96</v>
      </c>
      <c r="C7" s="57"/>
      <c r="D7" s="58"/>
      <c r="E7" s="58"/>
      <c r="F7" s="59"/>
      <c r="G7" s="60"/>
      <c r="H7" s="58"/>
      <c r="I7" s="58"/>
      <c r="J7" s="61"/>
      <c r="K7" s="57"/>
      <c r="L7" s="58"/>
      <c r="M7" s="58"/>
      <c r="N7" s="58"/>
      <c r="O7" s="58"/>
      <c r="P7" s="58"/>
      <c r="Q7" s="58"/>
      <c r="R7" s="58"/>
      <c r="S7" s="59"/>
      <c r="T7" s="57"/>
      <c r="U7" s="58"/>
      <c r="V7" s="58"/>
      <c r="W7" s="59"/>
      <c r="X7" s="60">
        <v>60</v>
      </c>
      <c r="Y7" s="58"/>
      <c r="Z7" s="58"/>
      <c r="AA7" s="61"/>
      <c r="AB7" s="57"/>
      <c r="AC7" s="59"/>
      <c r="AD7" s="60"/>
      <c r="AE7" s="61"/>
      <c r="AF7" s="57"/>
      <c r="AG7" s="59"/>
    </row>
    <row r="8" spans="1:33" ht="12.75">
      <c r="A8" s="55">
        <v>2</v>
      </c>
      <c r="B8" s="62" t="s">
        <v>24</v>
      </c>
      <c r="C8" s="54">
        <v>4</v>
      </c>
      <c r="D8" s="63">
        <v>3200</v>
      </c>
      <c r="E8" s="63">
        <v>3200</v>
      </c>
      <c r="F8" s="64"/>
      <c r="G8" s="65"/>
      <c r="H8" s="63"/>
      <c r="I8" s="63"/>
      <c r="J8" s="66"/>
      <c r="K8" s="54">
        <v>1</v>
      </c>
      <c r="L8" s="63"/>
      <c r="M8" s="63"/>
      <c r="N8" s="63">
        <v>1</v>
      </c>
      <c r="O8" s="63">
        <v>300</v>
      </c>
      <c r="P8" s="63"/>
      <c r="Q8" s="63"/>
      <c r="R8" s="63"/>
      <c r="S8" s="64"/>
      <c r="T8" s="54">
        <v>24</v>
      </c>
      <c r="U8" s="63">
        <v>13</v>
      </c>
      <c r="V8" s="63">
        <v>8</v>
      </c>
      <c r="W8" s="64">
        <v>950</v>
      </c>
      <c r="X8" s="65">
        <v>16</v>
      </c>
      <c r="Y8" s="63">
        <v>9</v>
      </c>
      <c r="Z8" s="63">
        <v>8</v>
      </c>
      <c r="AA8" s="66">
        <v>240</v>
      </c>
      <c r="AB8" s="54"/>
      <c r="AC8" s="64"/>
      <c r="AD8" s="65"/>
      <c r="AE8" s="66"/>
      <c r="AF8" s="54"/>
      <c r="AG8" s="64"/>
    </row>
    <row r="9" spans="1:33" ht="12.75">
      <c r="A9" s="55">
        <v>3</v>
      </c>
      <c r="B9" s="62" t="s">
        <v>5</v>
      </c>
      <c r="C9" s="54">
        <v>7</v>
      </c>
      <c r="D9" s="63">
        <v>3600</v>
      </c>
      <c r="E9" s="63">
        <v>3600</v>
      </c>
      <c r="F9" s="64"/>
      <c r="G9" s="65"/>
      <c r="H9" s="63"/>
      <c r="I9" s="63"/>
      <c r="J9" s="66"/>
      <c r="K9" s="54"/>
      <c r="L9" s="63"/>
      <c r="M9" s="63"/>
      <c r="N9" s="63"/>
      <c r="O9" s="63"/>
      <c r="P9" s="63"/>
      <c r="Q9" s="63"/>
      <c r="R9" s="63"/>
      <c r="S9" s="64"/>
      <c r="T9" s="54">
        <v>3</v>
      </c>
      <c r="U9" s="63">
        <v>1</v>
      </c>
      <c r="V9" s="63">
        <v>1</v>
      </c>
      <c r="W9" s="64">
        <v>330</v>
      </c>
      <c r="X9" s="65">
        <v>42</v>
      </c>
      <c r="Y9" s="63">
        <v>26</v>
      </c>
      <c r="Z9" s="63">
        <v>29</v>
      </c>
      <c r="AA9" s="66">
        <v>1030</v>
      </c>
      <c r="AB9" s="54"/>
      <c r="AC9" s="64"/>
      <c r="AD9" s="65"/>
      <c r="AE9" s="66"/>
      <c r="AF9" s="54"/>
      <c r="AG9" s="64"/>
    </row>
    <row r="10" spans="1:33" ht="12.75">
      <c r="A10" s="55">
        <v>4</v>
      </c>
      <c r="B10" s="62" t="s">
        <v>16</v>
      </c>
      <c r="C10" s="54">
        <v>54</v>
      </c>
      <c r="D10" s="63">
        <v>72722</v>
      </c>
      <c r="E10" s="63">
        <v>29304</v>
      </c>
      <c r="F10" s="64"/>
      <c r="G10" s="65"/>
      <c r="H10" s="63"/>
      <c r="I10" s="63"/>
      <c r="J10" s="66"/>
      <c r="K10" s="54">
        <v>14</v>
      </c>
      <c r="L10" s="63"/>
      <c r="M10" s="63"/>
      <c r="N10" s="63">
        <v>8</v>
      </c>
      <c r="O10" s="63">
        <v>561</v>
      </c>
      <c r="P10" s="63">
        <v>6</v>
      </c>
      <c r="Q10" s="63">
        <v>121</v>
      </c>
      <c r="R10" s="63">
        <v>10</v>
      </c>
      <c r="S10" s="64">
        <v>3</v>
      </c>
      <c r="T10" s="54">
        <v>265</v>
      </c>
      <c r="U10" s="63">
        <v>129</v>
      </c>
      <c r="V10" s="63">
        <v>42</v>
      </c>
      <c r="W10" s="64">
        <v>38884</v>
      </c>
      <c r="X10" s="65">
        <v>168</v>
      </c>
      <c r="Y10" s="63">
        <v>71</v>
      </c>
      <c r="Z10" s="63">
        <v>55</v>
      </c>
      <c r="AA10" s="66">
        <v>10262</v>
      </c>
      <c r="AB10" s="54"/>
      <c r="AC10" s="64"/>
      <c r="AD10" s="65"/>
      <c r="AE10" s="66"/>
      <c r="AF10" s="54">
        <v>3</v>
      </c>
      <c r="AG10" s="64">
        <v>2168</v>
      </c>
    </row>
    <row r="11" spans="1:33" ht="12.75" customHeight="1">
      <c r="A11" s="55">
        <v>5</v>
      </c>
      <c r="B11" s="62" t="s">
        <v>15</v>
      </c>
      <c r="C11" s="54">
        <v>5</v>
      </c>
      <c r="D11" s="63">
        <v>1833</v>
      </c>
      <c r="E11" s="63">
        <v>241</v>
      </c>
      <c r="F11" s="64"/>
      <c r="G11" s="65">
        <v>1</v>
      </c>
      <c r="H11" s="63"/>
      <c r="I11" s="63">
        <v>43</v>
      </c>
      <c r="J11" s="66">
        <v>3546</v>
      </c>
      <c r="K11" s="54">
        <v>25</v>
      </c>
      <c r="L11" s="63"/>
      <c r="M11" s="63"/>
      <c r="N11" s="63">
        <v>25</v>
      </c>
      <c r="O11" s="63">
        <v>76</v>
      </c>
      <c r="P11" s="63"/>
      <c r="Q11" s="63"/>
      <c r="R11" s="63">
        <v>23</v>
      </c>
      <c r="S11" s="64">
        <v>14</v>
      </c>
      <c r="T11" s="54">
        <v>2</v>
      </c>
      <c r="U11" s="63">
        <v>2</v>
      </c>
      <c r="V11" s="63"/>
      <c r="W11" s="64">
        <v>131</v>
      </c>
      <c r="X11" s="65">
        <v>11</v>
      </c>
      <c r="Y11" s="63">
        <v>6</v>
      </c>
      <c r="Z11" s="63">
        <v>5</v>
      </c>
      <c r="AA11" s="66">
        <v>952</v>
      </c>
      <c r="AB11" s="54"/>
      <c r="AC11" s="64"/>
      <c r="AD11" s="65"/>
      <c r="AE11" s="66"/>
      <c r="AF11" s="54">
        <v>750</v>
      </c>
      <c r="AG11" s="64">
        <v>750</v>
      </c>
    </row>
    <row r="12" spans="1:33" ht="12.75">
      <c r="A12" s="55">
        <v>6</v>
      </c>
      <c r="B12" s="62" t="s">
        <v>30</v>
      </c>
      <c r="C12" s="54">
        <v>9</v>
      </c>
      <c r="D12" s="63">
        <v>34126</v>
      </c>
      <c r="E12" s="63">
        <v>6</v>
      </c>
      <c r="F12" s="64">
        <v>18140</v>
      </c>
      <c r="G12" s="65">
        <v>1</v>
      </c>
      <c r="H12" s="63"/>
      <c r="I12" s="63">
        <v>33</v>
      </c>
      <c r="J12" s="66">
        <v>530</v>
      </c>
      <c r="K12" s="54">
        <v>57</v>
      </c>
      <c r="L12" s="63">
        <v>12</v>
      </c>
      <c r="M12" s="63">
        <v>8026</v>
      </c>
      <c r="N12" s="63">
        <v>31</v>
      </c>
      <c r="O12" s="63">
        <v>6200</v>
      </c>
      <c r="P12" s="63"/>
      <c r="Q12" s="63"/>
      <c r="R12" s="63">
        <v>86</v>
      </c>
      <c r="S12" s="64">
        <v>57</v>
      </c>
      <c r="T12" s="54">
        <v>168</v>
      </c>
      <c r="U12" s="63">
        <v>86</v>
      </c>
      <c r="V12" s="63">
        <v>57</v>
      </c>
      <c r="W12" s="64">
        <v>23848</v>
      </c>
      <c r="X12" s="65">
        <v>222</v>
      </c>
      <c r="Y12" s="63">
        <v>137</v>
      </c>
      <c r="Z12" s="63">
        <v>84</v>
      </c>
      <c r="AA12" s="66">
        <v>11322</v>
      </c>
      <c r="AB12" s="54"/>
      <c r="AC12" s="64"/>
      <c r="AD12" s="65"/>
      <c r="AE12" s="66"/>
      <c r="AF12" s="54">
        <v>1</v>
      </c>
      <c r="AG12" s="64">
        <v>160</v>
      </c>
    </row>
    <row r="13" spans="1:33" ht="12.75">
      <c r="A13" s="55">
        <v>7</v>
      </c>
      <c r="B13" s="62" t="s">
        <v>9</v>
      </c>
      <c r="C13" s="54">
        <v>2</v>
      </c>
      <c r="D13" s="63">
        <v>670</v>
      </c>
      <c r="E13" s="63">
        <v>670</v>
      </c>
      <c r="F13" s="64"/>
      <c r="G13" s="65"/>
      <c r="H13" s="63"/>
      <c r="I13" s="63"/>
      <c r="J13" s="66"/>
      <c r="K13" s="54"/>
      <c r="L13" s="63"/>
      <c r="M13" s="63"/>
      <c r="N13" s="63">
        <v>3</v>
      </c>
      <c r="O13" s="63">
        <v>35</v>
      </c>
      <c r="P13" s="63"/>
      <c r="Q13" s="63">
        <v>260</v>
      </c>
      <c r="R13" s="63"/>
      <c r="S13" s="64"/>
      <c r="T13" s="54"/>
      <c r="U13" s="63"/>
      <c r="V13" s="63"/>
      <c r="W13" s="64"/>
      <c r="X13" s="65"/>
      <c r="Y13" s="63"/>
      <c r="Z13" s="63"/>
      <c r="AA13" s="66"/>
      <c r="AB13" s="54"/>
      <c r="AC13" s="64"/>
      <c r="AD13" s="65"/>
      <c r="AE13" s="66"/>
      <c r="AF13" s="54"/>
      <c r="AG13" s="64"/>
    </row>
    <row r="14" spans="1:33" ht="12.75">
      <c r="A14" s="55">
        <v>8</v>
      </c>
      <c r="B14" s="62" t="s">
        <v>98</v>
      </c>
      <c r="C14" s="54">
        <v>28</v>
      </c>
      <c r="D14" s="63">
        <v>207375</v>
      </c>
      <c r="E14" s="63">
        <v>135933</v>
      </c>
      <c r="F14" s="64"/>
      <c r="G14" s="65"/>
      <c r="H14" s="63"/>
      <c r="I14" s="63"/>
      <c r="J14" s="66"/>
      <c r="K14" s="54">
        <v>183</v>
      </c>
      <c r="L14" s="63">
        <v>32</v>
      </c>
      <c r="M14" s="63">
        <v>33800</v>
      </c>
      <c r="N14" s="63">
        <v>6</v>
      </c>
      <c r="O14" s="63">
        <v>3307</v>
      </c>
      <c r="P14" s="63"/>
      <c r="Q14" s="63">
        <v>24577</v>
      </c>
      <c r="R14" s="63">
        <v>136</v>
      </c>
      <c r="S14" s="64">
        <v>145</v>
      </c>
      <c r="T14" s="54">
        <v>209</v>
      </c>
      <c r="U14" s="63">
        <v>93</v>
      </c>
      <c r="V14" s="63">
        <v>56</v>
      </c>
      <c r="W14" s="64">
        <v>16297</v>
      </c>
      <c r="X14" s="65">
        <v>303</v>
      </c>
      <c r="Y14" s="63">
        <v>117</v>
      </c>
      <c r="Z14" s="63">
        <v>140</v>
      </c>
      <c r="AA14" s="66">
        <v>16318</v>
      </c>
      <c r="AB14" s="54"/>
      <c r="AC14" s="64"/>
      <c r="AD14" s="65"/>
      <c r="AE14" s="66"/>
      <c r="AF14" s="54">
        <v>4</v>
      </c>
      <c r="AG14" s="64">
        <v>1685</v>
      </c>
    </row>
    <row r="15" spans="1:33" ht="12.75">
      <c r="A15" s="55">
        <v>9</v>
      </c>
      <c r="B15" s="62" t="s">
        <v>97</v>
      </c>
      <c r="C15" s="54">
        <v>6</v>
      </c>
      <c r="D15" s="63">
        <v>12925</v>
      </c>
      <c r="E15" s="63">
        <v>8160</v>
      </c>
      <c r="F15" s="64"/>
      <c r="G15" s="65"/>
      <c r="H15" s="63"/>
      <c r="I15" s="63"/>
      <c r="J15" s="66"/>
      <c r="K15" s="54">
        <v>45</v>
      </c>
      <c r="L15" s="63">
        <v>25</v>
      </c>
      <c r="M15" s="63">
        <v>1340</v>
      </c>
      <c r="N15" s="63">
        <v>1</v>
      </c>
      <c r="O15" s="63">
        <v>120</v>
      </c>
      <c r="P15" s="63"/>
      <c r="Q15" s="63"/>
      <c r="R15" s="63">
        <v>22</v>
      </c>
      <c r="S15" s="64">
        <v>2</v>
      </c>
      <c r="T15" s="54">
        <v>67</v>
      </c>
      <c r="U15" s="63">
        <v>35</v>
      </c>
      <c r="V15" s="63">
        <v>22</v>
      </c>
      <c r="W15" s="64">
        <v>4480</v>
      </c>
      <c r="X15" s="65">
        <v>112</v>
      </c>
      <c r="Y15" s="63">
        <v>56</v>
      </c>
      <c r="Z15" s="63">
        <v>31</v>
      </c>
      <c r="AA15" s="66">
        <v>6585</v>
      </c>
      <c r="AB15" s="54"/>
      <c r="AC15" s="64"/>
      <c r="AD15" s="65"/>
      <c r="AE15" s="66"/>
      <c r="AF15" s="54">
        <v>10</v>
      </c>
      <c r="AG15" s="64">
        <v>1397</v>
      </c>
    </row>
    <row r="16" spans="1:33" ht="12.75" customHeight="1">
      <c r="A16" s="55">
        <v>10</v>
      </c>
      <c r="B16" s="62" t="s">
        <v>22</v>
      </c>
      <c r="C16" s="54">
        <v>2</v>
      </c>
      <c r="D16" s="63">
        <v>6715</v>
      </c>
      <c r="E16" s="63">
        <v>6715</v>
      </c>
      <c r="F16" s="64"/>
      <c r="G16" s="65">
        <v>2</v>
      </c>
      <c r="H16" s="63"/>
      <c r="I16" s="63">
        <v>37</v>
      </c>
      <c r="J16" s="66">
        <v>605</v>
      </c>
      <c r="K16" s="54"/>
      <c r="L16" s="63"/>
      <c r="M16" s="63"/>
      <c r="N16" s="63"/>
      <c r="O16" s="63"/>
      <c r="P16" s="63"/>
      <c r="Q16" s="63"/>
      <c r="R16" s="63"/>
      <c r="S16" s="64"/>
      <c r="T16" s="54"/>
      <c r="U16" s="63"/>
      <c r="V16" s="63"/>
      <c r="W16" s="64"/>
      <c r="X16" s="65">
        <v>127</v>
      </c>
      <c r="Y16" s="63">
        <v>92</v>
      </c>
      <c r="Z16" s="63">
        <v>76</v>
      </c>
      <c r="AA16" s="66">
        <v>3956</v>
      </c>
      <c r="AB16" s="54"/>
      <c r="AC16" s="64"/>
      <c r="AD16" s="65"/>
      <c r="AE16" s="66"/>
      <c r="AF16" s="54"/>
      <c r="AG16" s="64"/>
    </row>
    <row r="17" spans="1:33" ht="12.75" customHeight="1">
      <c r="A17" s="55">
        <v>11</v>
      </c>
      <c r="B17" s="62" t="s">
        <v>3</v>
      </c>
      <c r="C17" s="54">
        <v>7</v>
      </c>
      <c r="D17" s="63">
        <v>14560</v>
      </c>
      <c r="E17" s="63">
        <v>14560</v>
      </c>
      <c r="F17" s="64"/>
      <c r="G17" s="65"/>
      <c r="H17" s="63"/>
      <c r="I17" s="63"/>
      <c r="J17" s="66"/>
      <c r="K17" s="54">
        <v>45</v>
      </c>
      <c r="L17" s="63"/>
      <c r="M17" s="63"/>
      <c r="N17" s="63"/>
      <c r="O17" s="63"/>
      <c r="P17" s="63">
        <v>45</v>
      </c>
      <c r="Q17" s="63">
        <v>2500</v>
      </c>
      <c r="R17" s="63">
        <v>21</v>
      </c>
      <c r="S17" s="64">
        <v>37</v>
      </c>
      <c r="T17" s="54">
        <v>15</v>
      </c>
      <c r="U17" s="63">
        <v>4</v>
      </c>
      <c r="V17" s="63">
        <v>3</v>
      </c>
      <c r="W17" s="64">
        <v>2125</v>
      </c>
      <c r="X17" s="65">
        <v>171</v>
      </c>
      <c r="Y17" s="63">
        <v>79</v>
      </c>
      <c r="Z17" s="63">
        <v>115</v>
      </c>
      <c r="AA17" s="66">
        <v>3500</v>
      </c>
      <c r="AB17" s="54"/>
      <c r="AC17" s="64"/>
      <c r="AD17" s="65"/>
      <c r="AE17" s="66"/>
      <c r="AF17" s="54">
        <v>2</v>
      </c>
      <c r="AG17" s="64">
        <v>900</v>
      </c>
    </row>
    <row r="18" spans="1:33" ht="12.75">
      <c r="A18" s="55">
        <v>12</v>
      </c>
      <c r="B18" s="62" t="s">
        <v>19</v>
      </c>
      <c r="C18" s="54">
        <v>2</v>
      </c>
      <c r="D18" s="63">
        <v>520</v>
      </c>
      <c r="E18" s="63">
        <v>520</v>
      </c>
      <c r="F18" s="64"/>
      <c r="G18" s="65"/>
      <c r="H18" s="63"/>
      <c r="I18" s="63"/>
      <c r="J18" s="66"/>
      <c r="K18" s="54"/>
      <c r="L18" s="63"/>
      <c r="M18" s="63"/>
      <c r="N18" s="63"/>
      <c r="O18" s="63"/>
      <c r="P18" s="63"/>
      <c r="Q18" s="63"/>
      <c r="R18" s="63"/>
      <c r="S18" s="64"/>
      <c r="T18" s="54">
        <v>10</v>
      </c>
      <c r="U18" s="63"/>
      <c r="V18" s="63">
        <v>1</v>
      </c>
      <c r="W18" s="64">
        <v>1058</v>
      </c>
      <c r="X18" s="65"/>
      <c r="Y18" s="63"/>
      <c r="Z18" s="63"/>
      <c r="AA18" s="66"/>
      <c r="AB18" s="54"/>
      <c r="AC18" s="64"/>
      <c r="AD18" s="65"/>
      <c r="AE18" s="66"/>
      <c r="AF18" s="54"/>
      <c r="AG18" s="64"/>
    </row>
    <row r="19" spans="1:33" ht="12.75" customHeight="1">
      <c r="A19" s="55">
        <v>13</v>
      </c>
      <c r="B19" s="62" t="s">
        <v>62</v>
      </c>
      <c r="C19" s="54">
        <v>4</v>
      </c>
      <c r="D19" s="63">
        <v>29500</v>
      </c>
      <c r="E19" s="63"/>
      <c r="F19" s="64"/>
      <c r="G19" s="65"/>
      <c r="H19" s="63"/>
      <c r="I19" s="63"/>
      <c r="J19" s="66"/>
      <c r="K19" s="54"/>
      <c r="L19" s="63"/>
      <c r="M19" s="63"/>
      <c r="N19" s="63"/>
      <c r="O19" s="63"/>
      <c r="P19" s="63"/>
      <c r="Q19" s="63"/>
      <c r="R19" s="63"/>
      <c r="S19" s="64"/>
      <c r="T19" s="54"/>
      <c r="U19" s="63"/>
      <c r="V19" s="63"/>
      <c r="W19" s="64"/>
      <c r="X19" s="65">
        <v>70</v>
      </c>
      <c r="Y19" s="63">
        <v>6</v>
      </c>
      <c r="Z19" s="63">
        <v>21</v>
      </c>
      <c r="AA19" s="66">
        <v>3200</v>
      </c>
      <c r="AB19" s="54"/>
      <c r="AC19" s="64"/>
      <c r="AD19" s="65"/>
      <c r="AE19" s="66"/>
      <c r="AF19" s="54">
        <v>3</v>
      </c>
      <c r="AG19" s="64">
        <v>5800</v>
      </c>
    </row>
    <row r="20" spans="1:33" ht="12.75">
      <c r="A20" s="55">
        <v>14</v>
      </c>
      <c r="B20" s="62" t="s">
        <v>31</v>
      </c>
      <c r="C20" s="54">
        <v>9</v>
      </c>
      <c r="D20" s="63">
        <v>42250</v>
      </c>
      <c r="E20" s="63">
        <v>13300</v>
      </c>
      <c r="F20" s="64">
        <v>29250</v>
      </c>
      <c r="G20" s="65"/>
      <c r="H20" s="63"/>
      <c r="I20" s="63"/>
      <c r="J20" s="66"/>
      <c r="K20" s="54">
        <v>9</v>
      </c>
      <c r="L20" s="63"/>
      <c r="M20" s="63">
        <v>200</v>
      </c>
      <c r="N20" s="63">
        <v>44</v>
      </c>
      <c r="O20" s="63">
        <v>500</v>
      </c>
      <c r="P20" s="63">
        <v>53</v>
      </c>
      <c r="Q20" s="63">
        <v>400</v>
      </c>
      <c r="R20" s="63">
        <v>32</v>
      </c>
      <c r="S20" s="64">
        <v>38</v>
      </c>
      <c r="T20" s="54">
        <v>13</v>
      </c>
      <c r="U20" s="63">
        <v>3</v>
      </c>
      <c r="V20" s="63"/>
      <c r="W20" s="64">
        <v>1050</v>
      </c>
      <c r="X20" s="65">
        <v>28</v>
      </c>
      <c r="Y20" s="63">
        <v>3</v>
      </c>
      <c r="Z20" s="63"/>
      <c r="AA20" s="66">
        <v>300</v>
      </c>
      <c r="AB20" s="54"/>
      <c r="AC20" s="64"/>
      <c r="AD20" s="65"/>
      <c r="AE20" s="66"/>
      <c r="AF20" s="54"/>
      <c r="AG20" s="64"/>
    </row>
    <row r="21" spans="1:33" ht="12.75">
      <c r="A21" s="55">
        <v>15</v>
      </c>
      <c r="B21" s="62" t="s">
        <v>32</v>
      </c>
      <c r="C21" s="54">
        <v>7</v>
      </c>
      <c r="D21" s="63">
        <v>7261</v>
      </c>
      <c r="E21" s="63">
        <v>4070</v>
      </c>
      <c r="F21" s="64">
        <v>300</v>
      </c>
      <c r="G21" s="65"/>
      <c r="H21" s="63"/>
      <c r="I21" s="63"/>
      <c r="J21" s="66"/>
      <c r="K21" s="54"/>
      <c r="L21" s="63"/>
      <c r="M21" s="63"/>
      <c r="N21" s="63"/>
      <c r="O21" s="63"/>
      <c r="P21" s="63"/>
      <c r="Q21" s="63"/>
      <c r="R21" s="63"/>
      <c r="S21" s="64"/>
      <c r="T21" s="54">
        <v>8</v>
      </c>
      <c r="U21" s="63">
        <v>3</v>
      </c>
      <c r="V21" s="63">
        <v>2</v>
      </c>
      <c r="W21" s="64">
        <v>586</v>
      </c>
      <c r="X21" s="65">
        <v>132</v>
      </c>
      <c r="Y21" s="63">
        <v>90</v>
      </c>
      <c r="Z21" s="63">
        <v>66</v>
      </c>
      <c r="AA21" s="66">
        <v>2305</v>
      </c>
      <c r="AB21" s="54"/>
      <c r="AC21" s="64"/>
      <c r="AD21" s="65"/>
      <c r="AE21" s="66"/>
      <c r="AF21" s="54">
        <v>4</v>
      </c>
      <c r="AG21" s="64">
        <v>300</v>
      </c>
    </row>
    <row r="22" spans="1:33" ht="12.75">
      <c r="A22" s="55">
        <v>16</v>
      </c>
      <c r="B22" s="62" t="s">
        <v>33</v>
      </c>
      <c r="C22" s="54"/>
      <c r="D22" s="63"/>
      <c r="E22" s="63"/>
      <c r="F22" s="64"/>
      <c r="G22" s="65"/>
      <c r="H22" s="63"/>
      <c r="I22" s="63"/>
      <c r="J22" s="66"/>
      <c r="K22" s="54"/>
      <c r="L22" s="63"/>
      <c r="M22" s="63"/>
      <c r="N22" s="63"/>
      <c r="O22" s="63"/>
      <c r="P22" s="63"/>
      <c r="Q22" s="63"/>
      <c r="R22" s="63"/>
      <c r="S22" s="64"/>
      <c r="T22" s="54"/>
      <c r="U22" s="63"/>
      <c r="V22" s="63"/>
      <c r="W22" s="64"/>
      <c r="X22" s="65"/>
      <c r="Y22" s="63"/>
      <c r="Z22" s="63"/>
      <c r="AA22" s="66"/>
      <c r="AB22" s="54"/>
      <c r="AC22" s="64"/>
      <c r="AD22" s="65"/>
      <c r="AE22" s="66"/>
      <c r="AF22" s="54"/>
      <c r="AG22" s="64"/>
    </row>
    <row r="23" spans="1:33" ht="12.75">
      <c r="A23" s="55">
        <v>17</v>
      </c>
      <c r="B23" s="62" t="s">
        <v>34</v>
      </c>
      <c r="C23" s="54">
        <v>1</v>
      </c>
      <c r="D23" s="63">
        <v>81500</v>
      </c>
      <c r="E23" s="63">
        <v>1500</v>
      </c>
      <c r="F23" s="64"/>
      <c r="G23" s="65"/>
      <c r="H23" s="63"/>
      <c r="I23" s="63"/>
      <c r="J23" s="66"/>
      <c r="K23" s="54">
        <v>4</v>
      </c>
      <c r="L23" s="63">
        <v>4</v>
      </c>
      <c r="M23" s="63">
        <v>1500</v>
      </c>
      <c r="N23" s="63"/>
      <c r="O23" s="63"/>
      <c r="P23" s="63"/>
      <c r="Q23" s="63"/>
      <c r="R23" s="63">
        <v>4</v>
      </c>
      <c r="S23" s="64"/>
      <c r="T23" s="54">
        <v>75</v>
      </c>
      <c r="U23" s="63">
        <v>31</v>
      </c>
      <c r="V23" s="63">
        <v>28</v>
      </c>
      <c r="W23" s="64">
        <v>6100</v>
      </c>
      <c r="X23" s="65">
        <v>38</v>
      </c>
      <c r="Y23" s="63">
        <v>4</v>
      </c>
      <c r="Z23" s="63"/>
      <c r="AA23" s="66">
        <v>1450</v>
      </c>
      <c r="AB23" s="54"/>
      <c r="AC23" s="64"/>
      <c r="AD23" s="65"/>
      <c r="AE23" s="66"/>
      <c r="AF23" s="54"/>
      <c r="AG23" s="64"/>
    </row>
    <row r="24" spans="1:33" ht="12.75">
      <c r="A24" s="55">
        <v>18</v>
      </c>
      <c r="B24" s="62" t="s">
        <v>6</v>
      </c>
      <c r="C24" s="54">
        <v>2</v>
      </c>
      <c r="D24" s="63">
        <v>1047</v>
      </c>
      <c r="E24" s="63"/>
      <c r="F24" s="64"/>
      <c r="G24" s="65"/>
      <c r="H24" s="63"/>
      <c r="I24" s="63"/>
      <c r="J24" s="66"/>
      <c r="K24" s="54"/>
      <c r="L24" s="63"/>
      <c r="M24" s="63"/>
      <c r="N24" s="63"/>
      <c r="O24" s="63"/>
      <c r="P24" s="63"/>
      <c r="Q24" s="63"/>
      <c r="R24" s="63"/>
      <c r="S24" s="64"/>
      <c r="T24" s="54"/>
      <c r="U24" s="63"/>
      <c r="V24" s="63"/>
      <c r="W24" s="64"/>
      <c r="X24" s="65">
        <v>10</v>
      </c>
      <c r="Y24" s="63">
        <v>2</v>
      </c>
      <c r="Z24" s="63">
        <v>4</v>
      </c>
      <c r="AA24" s="66">
        <v>203</v>
      </c>
      <c r="AB24" s="54"/>
      <c r="AC24" s="64"/>
      <c r="AD24" s="65"/>
      <c r="AE24" s="66"/>
      <c r="AF24" s="54">
        <v>1</v>
      </c>
      <c r="AG24" s="64">
        <v>844</v>
      </c>
    </row>
    <row r="25" spans="1:33" ht="12.75">
      <c r="A25" s="55">
        <v>19</v>
      </c>
      <c r="B25" s="62" t="s">
        <v>23</v>
      </c>
      <c r="C25" s="54">
        <v>3</v>
      </c>
      <c r="D25" s="63">
        <v>29640</v>
      </c>
      <c r="E25" s="63">
        <v>16820</v>
      </c>
      <c r="F25" s="64">
        <v>12820</v>
      </c>
      <c r="G25" s="65"/>
      <c r="H25" s="63"/>
      <c r="I25" s="63"/>
      <c r="J25" s="66"/>
      <c r="K25" s="54">
        <v>1</v>
      </c>
      <c r="L25" s="63">
        <v>1</v>
      </c>
      <c r="M25" s="63">
        <v>5800</v>
      </c>
      <c r="N25" s="63"/>
      <c r="O25" s="63"/>
      <c r="P25" s="63"/>
      <c r="Q25" s="63"/>
      <c r="R25" s="63"/>
      <c r="S25" s="64"/>
      <c r="T25" s="54">
        <v>93</v>
      </c>
      <c r="U25" s="63">
        <v>46</v>
      </c>
      <c r="V25" s="63">
        <v>45</v>
      </c>
      <c r="W25" s="64">
        <v>8771</v>
      </c>
      <c r="X25" s="65">
        <v>162</v>
      </c>
      <c r="Y25" s="63">
        <v>86</v>
      </c>
      <c r="Z25" s="63">
        <v>108</v>
      </c>
      <c r="AA25" s="66">
        <v>14306</v>
      </c>
      <c r="AB25" s="54"/>
      <c r="AC25" s="64"/>
      <c r="AD25" s="65"/>
      <c r="AE25" s="66"/>
      <c r="AF25" s="54"/>
      <c r="AG25" s="64"/>
    </row>
    <row r="26" spans="1:33" ht="12.75">
      <c r="A26" s="55">
        <v>20</v>
      </c>
      <c r="B26" s="62" t="s">
        <v>26</v>
      </c>
      <c r="C26" s="54">
        <v>5</v>
      </c>
      <c r="D26" s="63">
        <v>858</v>
      </c>
      <c r="E26" s="63">
        <v>858</v>
      </c>
      <c r="F26" s="64"/>
      <c r="G26" s="65"/>
      <c r="H26" s="63"/>
      <c r="I26" s="63"/>
      <c r="J26" s="66"/>
      <c r="K26" s="54"/>
      <c r="L26" s="63"/>
      <c r="M26" s="63"/>
      <c r="N26" s="63"/>
      <c r="O26" s="63"/>
      <c r="P26" s="63"/>
      <c r="Q26" s="63"/>
      <c r="R26" s="63"/>
      <c r="S26" s="64"/>
      <c r="T26" s="54">
        <v>1</v>
      </c>
      <c r="U26" s="63">
        <v>1</v>
      </c>
      <c r="V26" s="63"/>
      <c r="W26" s="64">
        <v>120</v>
      </c>
      <c r="X26" s="65">
        <v>47</v>
      </c>
      <c r="Y26" s="63">
        <v>24</v>
      </c>
      <c r="Z26" s="63">
        <v>38</v>
      </c>
      <c r="AA26" s="66">
        <v>288</v>
      </c>
      <c r="AB26" s="54"/>
      <c r="AC26" s="64"/>
      <c r="AD26" s="65"/>
      <c r="AE26" s="66"/>
      <c r="AF26" s="54">
        <v>1</v>
      </c>
      <c r="AG26" s="64">
        <v>450</v>
      </c>
    </row>
    <row r="27" spans="1:33" ht="12.75">
      <c r="A27" s="55">
        <v>21</v>
      </c>
      <c r="B27" s="62" t="s">
        <v>88</v>
      </c>
      <c r="C27" s="54"/>
      <c r="D27" s="63"/>
      <c r="E27" s="63"/>
      <c r="F27" s="64"/>
      <c r="G27" s="65"/>
      <c r="H27" s="63"/>
      <c r="I27" s="63"/>
      <c r="J27" s="66"/>
      <c r="K27" s="54"/>
      <c r="L27" s="63"/>
      <c r="M27" s="63"/>
      <c r="N27" s="63"/>
      <c r="O27" s="63"/>
      <c r="P27" s="63"/>
      <c r="Q27" s="63"/>
      <c r="R27" s="63"/>
      <c r="S27" s="64"/>
      <c r="T27" s="54"/>
      <c r="U27" s="63"/>
      <c r="V27" s="63"/>
      <c r="W27" s="64"/>
      <c r="X27" s="65"/>
      <c r="Y27" s="63"/>
      <c r="Z27" s="63"/>
      <c r="AA27" s="66"/>
      <c r="AB27" s="54"/>
      <c r="AC27" s="64"/>
      <c r="AD27" s="65"/>
      <c r="AE27" s="66"/>
      <c r="AF27" s="54"/>
      <c r="AG27" s="64"/>
    </row>
    <row r="28" spans="1:33" ht="12.75">
      <c r="A28" s="55">
        <v>22</v>
      </c>
      <c r="B28" s="62" t="s">
        <v>89</v>
      </c>
      <c r="C28" s="54"/>
      <c r="D28" s="63"/>
      <c r="E28" s="63"/>
      <c r="F28" s="64"/>
      <c r="G28" s="65"/>
      <c r="H28" s="63"/>
      <c r="I28" s="63"/>
      <c r="J28" s="66"/>
      <c r="K28" s="54"/>
      <c r="L28" s="63"/>
      <c r="M28" s="63"/>
      <c r="N28" s="63"/>
      <c r="O28" s="63"/>
      <c r="P28" s="63"/>
      <c r="Q28" s="63"/>
      <c r="R28" s="63"/>
      <c r="S28" s="64"/>
      <c r="T28" s="54"/>
      <c r="U28" s="63"/>
      <c r="V28" s="63"/>
      <c r="W28" s="64"/>
      <c r="X28" s="65"/>
      <c r="Y28" s="63"/>
      <c r="Z28" s="63"/>
      <c r="AA28" s="66"/>
      <c r="AB28" s="54"/>
      <c r="AC28" s="64"/>
      <c r="AD28" s="65"/>
      <c r="AE28" s="66"/>
      <c r="AF28" s="54"/>
      <c r="AG28" s="64"/>
    </row>
    <row r="29" spans="1:33" ht="12.75">
      <c r="A29" s="55">
        <v>23</v>
      </c>
      <c r="B29" s="62" t="s">
        <v>4</v>
      </c>
      <c r="C29" s="54"/>
      <c r="D29" s="63"/>
      <c r="E29" s="63"/>
      <c r="F29" s="64"/>
      <c r="G29" s="65"/>
      <c r="H29" s="63"/>
      <c r="I29" s="63"/>
      <c r="J29" s="66"/>
      <c r="K29" s="54"/>
      <c r="L29" s="63"/>
      <c r="M29" s="63"/>
      <c r="N29" s="63"/>
      <c r="O29" s="63"/>
      <c r="P29" s="63"/>
      <c r="Q29" s="63"/>
      <c r="R29" s="63"/>
      <c r="S29" s="64"/>
      <c r="T29" s="54"/>
      <c r="U29" s="63"/>
      <c r="V29" s="63"/>
      <c r="W29" s="64"/>
      <c r="X29" s="65"/>
      <c r="Y29" s="63"/>
      <c r="Z29" s="63"/>
      <c r="AA29" s="66"/>
      <c r="AB29" s="54"/>
      <c r="AC29" s="64"/>
      <c r="AD29" s="65"/>
      <c r="AE29" s="66"/>
      <c r="AF29" s="54"/>
      <c r="AG29" s="64"/>
    </row>
    <row r="30" spans="1:33" ht="12.75" customHeight="1">
      <c r="A30" s="55">
        <v>24</v>
      </c>
      <c r="B30" s="62" t="s">
        <v>8</v>
      </c>
      <c r="C30" s="54">
        <v>3</v>
      </c>
      <c r="D30" s="63">
        <v>2300</v>
      </c>
      <c r="E30" s="63">
        <v>2300</v>
      </c>
      <c r="F30" s="64"/>
      <c r="G30" s="65"/>
      <c r="H30" s="63"/>
      <c r="I30" s="63"/>
      <c r="J30" s="66"/>
      <c r="K30" s="54"/>
      <c r="L30" s="63">
        <v>1</v>
      </c>
      <c r="M30" s="63"/>
      <c r="N30" s="63"/>
      <c r="O30" s="63"/>
      <c r="P30" s="63"/>
      <c r="Q30" s="63"/>
      <c r="R30" s="63"/>
      <c r="S30" s="64"/>
      <c r="T30" s="54"/>
      <c r="U30" s="63"/>
      <c r="V30" s="63"/>
      <c r="W30" s="64"/>
      <c r="X30" s="65">
        <v>21</v>
      </c>
      <c r="Y30" s="63">
        <v>9</v>
      </c>
      <c r="Z30" s="63">
        <v>17</v>
      </c>
      <c r="AA30" s="66">
        <v>500</v>
      </c>
      <c r="AB30" s="54"/>
      <c r="AC30" s="64"/>
      <c r="AD30" s="65"/>
      <c r="AE30" s="66"/>
      <c r="AF30" s="54">
        <v>12</v>
      </c>
      <c r="AG30" s="64">
        <v>600</v>
      </c>
    </row>
    <row r="31" spans="1:33" ht="12.75" customHeight="1">
      <c r="A31" s="55">
        <v>25</v>
      </c>
      <c r="B31" s="62" t="s">
        <v>11</v>
      </c>
      <c r="C31" s="54">
        <v>0</v>
      </c>
      <c r="D31" s="63">
        <v>0</v>
      </c>
      <c r="E31" s="63">
        <v>0</v>
      </c>
      <c r="F31" s="64">
        <v>0</v>
      </c>
      <c r="G31" s="65">
        <v>0</v>
      </c>
      <c r="H31" s="63">
        <v>0</v>
      </c>
      <c r="I31" s="63">
        <v>0</v>
      </c>
      <c r="J31" s="66"/>
      <c r="K31" s="54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4">
        <v>0</v>
      </c>
      <c r="T31" s="54">
        <v>0</v>
      </c>
      <c r="U31" s="63">
        <v>0</v>
      </c>
      <c r="V31" s="63">
        <v>0</v>
      </c>
      <c r="W31" s="64">
        <v>0</v>
      </c>
      <c r="X31" s="65">
        <v>0</v>
      </c>
      <c r="Y31" s="63">
        <v>0</v>
      </c>
      <c r="Z31" s="63">
        <v>0</v>
      </c>
      <c r="AA31" s="66">
        <v>0</v>
      </c>
      <c r="AB31" s="54">
        <v>0</v>
      </c>
      <c r="AC31" s="64">
        <v>0</v>
      </c>
      <c r="AD31" s="65">
        <v>0</v>
      </c>
      <c r="AE31" s="66">
        <v>0</v>
      </c>
      <c r="AF31" s="54">
        <v>0</v>
      </c>
      <c r="AG31" s="64">
        <v>0</v>
      </c>
    </row>
    <row r="32" spans="1:33" ht="12.75" customHeight="1">
      <c r="A32" s="55">
        <v>26</v>
      </c>
      <c r="B32" s="62" t="s">
        <v>21</v>
      </c>
      <c r="C32" s="54">
        <v>1</v>
      </c>
      <c r="D32" s="63">
        <v>576</v>
      </c>
      <c r="E32" s="63">
        <v>6</v>
      </c>
      <c r="F32" s="64"/>
      <c r="G32" s="65"/>
      <c r="H32" s="63"/>
      <c r="I32" s="63"/>
      <c r="J32" s="66"/>
      <c r="K32" s="54"/>
      <c r="L32" s="63"/>
      <c r="M32" s="63"/>
      <c r="N32" s="63"/>
      <c r="O32" s="63"/>
      <c r="P32" s="63"/>
      <c r="Q32" s="63"/>
      <c r="R32" s="63"/>
      <c r="S32" s="64"/>
      <c r="T32" s="54"/>
      <c r="U32" s="63"/>
      <c r="V32" s="63"/>
      <c r="W32" s="64"/>
      <c r="X32" s="65">
        <v>22</v>
      </c>
      <c r="Y32" s="63">
        <v>4</v>
      </c>
      <c r="Z32" s="63">
        <v>6</v>
      </c>
      <c r="AA32" s="66">
        <v>46</v>
      </c>
      <c r="AB32" s="54"/>
      <c r="AC32" s="64"/>
      <c r="AD32" s="65"/>
      <c r="AE32" s="66"/>
      <c r="AF32" s="54">
        <v>4</v>
      </c>
      <c r="AG32" s="64">
        <v>460</v>
      </c>
    </row>
    <row r="33" spans="1:33" ht="12.75">
      <c r="A33" s="55">
        <v>27</v>
      </c>
      <c r="B33" s="62" t="s">
        <v>17</v>
      </c>
      <c r="C33" s="54"/>
      <c r="D33" s="63"/>
      <c r="E33" s="63"/>
      <c r="F33" s="64"/>
      <c r="G33" s="65"/>
      <c r="H33" s="63"/>
      <c r="I33" s="63"/>
      <c r="J33" s="66"/>
      <c r="K33" s="54"/>
      <c r="L33" s="63"/>
      <c r="M33" s="63"/>
      <c r="N33" s="63"/>
      <c r="O33" s="63"/>
      <c r="P33" s="63"/>
      <c r="Q33" s="63"/>
      <c r="R33" s="63"/>
      <c r="S33" s="64"/>
      <c r="T33" s="54"/>
      <c r="U33" s="63"/>
      <c r="V33" s="63"/>
      <c r="W33" s="64"/>
      <c r="X33" s="65"/>
      <c r="Y33" s="63"/>
      <c r="Z33" s="63"/>
      <c r="AA33" s="66"/>
      <c r="AB33" s="54"/>
      <c r="AC33" s="64"/>
      <c r="AD33" s="65"/>
      <c r="AE33" s="66"/>
      <c r="AF33" s="54"/>
      <c r="AG33" s="64"/>
    </row>
    <row r="34" spans="1:33" ht="12.75">
      <c r="A34" s="55">
        <v>28</v>
      </c>
      <c r="B34" s="62" t="s">
        <v>90</v>
      </c>
      <c r="C34" s="54">
        <v>3</v>
      </c>
      <c r="D34" s="63">
        <v>384</v>
      </c>
      <c r="E34" s="63">
        <v>384</v>
      </c>
      <c r="F34" s="64"/>
      <c r="G34" s="65"/>
      <c r="H34" s="63"/>
      <c r="I34" s="63"/>
      <c r="J34" s="66"/>
      <c r="K34" s="54">
        <v>8</v>
      </c>
      <c r="L34" s="63"/>
      <c r="M34" s="63"/>
      <c r="N34" s="63">
        <v>8</v>
      </c>
      <c r="O34" s="63">
        <v>213</v>
      </c>
      <c r="P34" s="63"/>
      <c r="Q34" s="63"/>
      <c r="R34" s="63">
        <v>3</v>
      </c>
      <c r="S34" s="64">
        <v>5</v>
      </c>
      <c r="T34" s="54"/>
      <c r="U34" s="63"/>
      <c r="V34" s="63"/>
      <c r="W34" s="64"/>
      <c r="X34" s="65">
        <v>28</v>
      </c>
      <c r="Y34" s="63">
        <v>10</v>
      </c>
      <c r="Z34" s="63">
        <v>18</v>
      </c>
      <c r="AA34" s="66">
        <v>142</v>
      </c>
      <c r="AB34" s="54"/>
      <c r="AC34" s="64"/>
      <c r="AD34" s="65"/>
      <c r="AE34" s="66"/>
      <c r="AF34" s="54">
        <v>2</v>
      </c>
      <c r="AG34" s="64">
        <v>65</v>
      </c>
    </row>
    <row r="35" spans="1:33" ht="12.75">
      <c r="A35" s="55">
        <v>29</v>
      </c>
      <c r="B35" s="62" t="s">
        <v>7</v>
      </c>
      <c r="C35" s="54">
        <v>3</v>
      </c>
      <c r="D35" s="63">
        <v>1458</v>
      </c>
      <c r="E35" s="63">
        <v>1458</v>
      </c>
      <c r="F35" s="64"/>
      <c r="G35" s="65"/>
      <c r="H35" s="63"/>
      <c r="I35" s="63"/>
      <c r="J35" s="66"/>
      <c r="K35" s="54"/>
      <c r="L35" s="63"/>
      <c r="M35" s="63"/>
      <c r="N35" s="63"/>
      <c r="O35" s="63"/>
      <c r="P35" s="63"/>
      <c r="Q35" s="63"/>
      <c r="R35" s="63"/>
      <c r="S35" s="64"/>
      <c r="T35" s="54">
        <v>7</v>
      </c>
      <c r="U35" s="63">
        <v>5</v>
      </c>
      <c r="V35" s="63"/>
      <c r="W35" s="64">
        <v>502</v>
      </c>
      <c r="X35" s="65">
        <v>12</v>
      </c>
      <c r="Y35" s="63">
        <v>3</v>
      </c>
      <c r="Z35" s="63">
        <v>3</v>
      </c>
      <c r="AA35" s="66">
        <v>80</v>
      </c>
      <c r="AB35" s="54"/>
      <c r="AC35" s="64"/>
      <c r="AD35" s="65"/>
      <c r="AE35" s="66"/>
      <c r="AF35" s="54"/>
      <c r="AG35" s="64"/>
    </row>
    <row r="36" spans="1:33" ht="12.75">
      <c r="A36" s="55">
        <v>30</v>
      </c>
      <c r="B36" s="62" t="s">
        <v>91</v>
      </c>
      <c r="C36" s="54">
        <v>9</v>
      </c>
      <c r="D36" s="63">
        <v>16961</v>
      </c>
      <c r="E36" s="63">
        <v>7251</v>
      </c>
      <c r="F36" s="64">
        <v>248</v>
      </c>
      <c r="G36" s="65">
        <v>1</v>
      </c>
      <c r="H36" s="63"/>
      <c r="I36" s="63">
        <v>82</v>
      </c>
      <c r="J36" s="66">
        <v>2001</v>
      </c>
      <c r="K36" s="54">
        <v>1</v>
      </c>
      <c r="L36" s="63">
        <v>1</v>
      </c>
      <c r="M36" s="63">
        <v>12746</v>
      </c>
      <c r="N36" s="63">
        <v>2</v>
      </c>
      <c r="O36" s="63">
        <v>800</v>
      </c>
      <c r="P36" s="63"/>
      <c r="Q36" s="63"/>
      <c r="R36" s="63"/>
      <c r="S36" s="64"/>
      <c r="T36" s="54">
        <v>47</v>
      </c>
      <c r="U36" s="63">
        <v>11</v>
      </c>
      <c r="V36" s="63">
        <v>13</v>
      </c>
      <c r="W36" s="64">
        <v>2082</v>
      </c>
      <c r="X36" s="65">
        <v>101</v>
      </c>
      <c r="Y36" s="63">
        <v>41</v>
      </c>
      <c r="Z36" s="63">
        <v>52</v>
      </c>
      <c r="AA36" s="66">
        <v>4122</v>
      </c>
      <c r="AB36" s="54"/>
      <c r="AC36" s="64"/>
      <c r="AD36" s="65"/>
      <c r="AE36" s="66"/>
      <c r="AF36" s="54">
        <v>12</v>
      </c>
      <c r="AG36" s="64">
        <v>410</v>
      </c>
    </row>
    <row r="37" spans="1:33" ht="12.75" customHeight="1">
      <c r="A37" s="55">
        <v>31</v>
      </c>
      <c r="B37" s="62" t="s">
        <v>12</v>
      </c>
      <c r="C37" s="54">
        <v>3</v>
      </c>
      <c r="D37" s="63">
        <v>3342</v>
      </c>
      <c r="E37" s="63"/>
      <c r="F37" s="64"/>
      <c r="G37" s="65"/>
      <c r="H37" s="63"/>
      <c r="I37" s="63"/>
      <c r="J37" s="66"/>
      <c r="K37" s="54">
        <v>5</v>
      </c>
      <c r="L37" s="63"/>
      <c r="M37" s="63"/>
      <c r="N37" s="63">
        <v>5</v>
      </c>
      <c r="O37" s="63">
        <v>420</v>
      </c>
      <c r="P37" s="63"/>
      <c r="Q37" s="63"/>
      <c r="R37" s="63"/>
      <c r="S37" s="64">
        <v>5</v>
      </c>
      <c r="T37" s="54">
        <v>40</v>
      </c>
      <c r="U37" s="63">
        <v>22</v>
      </c>
      <c r="V37" s="63">
        <v>26</v>
      </c>
      <c r="W37" s="64">
        <v>1020</v>
      </c>
      <c r="X37" s="65">
        <v>116</v>
      </c>
      <c r="Y37" s="63">
        <v>70</v>
      </c>
      <c r="Z37" s="63">
        <v>98</v>
      </c>
      <c r="AA37" s="66">
        <v>550</v>
      </c>
      <c r="AB37" s="54"/>
      <c r="AC37" s="64"/>
      <c r="AD37" s="65"/>
      <c r="AE37" s="66"/>
      <c r="AF37" s="54">
        <v>2</v>
      </c>
      <c r="AG37" s="64">
        <v>530</v>
      </c>
    </row>
    <row r="38" spans="1:34" ht="12.75" customHeight="1">
      <c r="A38" s="55">
        <v>32</v>
      </c>
      <c r="B38" s="62" t="s">
        <v>27</v>
      </c>
      <c r="C38" s="54">
        <v>0</v>
      </c>
      <c r="D38" s="63">
        <v>0</v>
      </c>
      <c r="E38" s="63">
        <v>0</v>
      </c>
      <c r="F38" s="64">
        <v>0</v>
      </c>
      <c r="G38" s="65">
        <v>0</v>
      </c>
      <c r="H38" s="63">
        <v>0</v>
      </c>
      <c r="I38" s="63">
        <v>0</v>
      </c>
      <c r="J38" s="66"/>
      <c r="K38" s="54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4">
        <v>0</v>
      </c>
      <c r="T38" s="54">
        <v>0</v>
      </c>
      <c r="U38" s="63">
        <v>0</v>
      </c>
      <c r="V38" s="63">
        <v>0</v>
      </c>
      <c r="W38" s="64">
        <v>0</v>
      </c>
      <c r="X38" s="65">
        <v>0</v>
      </c>
      <c r="Y38" s="63">
        <v>0</v>
      </c>
      <c r="Z38" s="63">
        <v>0</v>
      </c>
      <c r="AA38" s="66">
        <v>0</v>
      </c>
      <c r="AB38" s="54">
        <v>0</v>
      </c>
      <c r="AC38" s="64">
        <v>0</v>
      </c>
      <c r="AD38" s="65">
        <v>0</v>
      </c>
      <c r="AE38" s="66">
        <v>0</v>
      </c>
      <c r="AF38" s="54">
        <v>0</v>
      </c>
      <c r="AG38" s="64">
        <v>0</v>
      </c>
      <c r="AH38" s="50"/>
    </row>
    <row r="39" spans="1:33" ht="12.75">
      <c r="A39" s="55">
        <v>33</v>
      </c>
      <c r="B39" s="62" t="s">
        <v>92</v>
      </c>
      <c r="C39" s="54">
        <v>9</v>
      </c>
      <c r="D39" s="63">
        <v>2</v>
      </c>
      <c r="E39" s="63">
        <v>56</v>
      </c>
      <c r="F39" s="64"/>
      <c r="G39" s="65"/>
      <c r="H39" s="63"/>
      <c r="I39" s="63"/>
      <c r="J39" s="66"/>
      <c r="K39" s="54">
        <v>286</v>
      </c>
      <c r="L39" s="63">
        <v>230</v>
      </c>
      <c r="M39" s="63">
        <v>24000</v>
      </c>
      <c r="N39" s="63">
        <v>32</v>
      </c>
      <c r="O39" s="63">
        <v>2200</v>
      </c>
      <c r="P39" s="63">
        <v>24</v>
      </c>
      <c r="Q39" s="63">
        <v>6000</v>
      </c>
      <c r="R39" s="63">
        <v>1</v>
      </c>
      <c r="S39" s="64">
        <v>56</v>
      </c>
      <c r="T39" s="54">
        <v>170</v>
      </c>
      <c r="U39" s="63">
        <v>92</v>
      </c>
      <c r="V39" s="63">
        <v>52</v>
      </c>
      <c r="W39" s="64">
        <v>38500</v>
      </c>
      <c r="X39" s="65">
        <v>130</v>
      </c>
      <c r="Y39" s="63">
        <v>68</v>
      </c>
      <c r="Z39" s="63">
        <v>95</v>
      </c>
      <c r="AA39" s="66"/>
      <c r="AB39" s="54"/>
      <c r="AC39" s="64"/>
      <c r="AD39" s="65"/>
      <c r="AE39" s="66"/>
      <c r="AF39" s="54">
        <v>2</v>
      </c>
      <c r="AG39" s="64">
        <v>3100</v>
      </c>
    </row>
    <row r="40" spans="1:33" ht="12.75">
      <c r="A40" s="55">
        <v>34</v>
      </c>
      <c r="B40" s="62" t="s">
        <v>25</v>
      </c>
      <c r="C40" s="54">
        <v>0</v>
      </c>
      <c r="D40" s="63">
        <v>0</v>
      </c>
      <c r="E40" s="63">
        <v>0</v>
      </c>
      <c r="F40" s="64">
        <v>0</v>
      </c>
      <c r="G40" s="65">
        <v>0</v>
      </c>
      <c r="H40" s="63">
        <v>0</v>
      </c>
      <c r="I40" s="63">
        <v>0</v>
      </c>
      <c r="J40" s="66"/>
      <c r="K40" s="54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0</v>
      </c>
      <c r="T40" s="54">
        <v>0</v>
      </c>
      <c r="U40" s="63">
        <v>0</v>
      </c>
      <c r="V40" s="63">
        <v>0</v>
      </c>
      <c r="W40" s="64">
        <v>0</v>
      </c>
      <c r="X40" s="65">
        <v>0</v>
      </c>
      <c r="Y40" s="63">
        <v>0</v>
      </c>
      <c r="Z40" s="63">
        <v>0</v>
      </c>
      <c r="AA40" s="66">
        <v>0</v>
      </c>
      <c r="AB40" s="54">
        <v>0</v>
      </c>
      <c r="AC40" s="64">
        <v>0</v>
      </c>
      <c r="AD40" s="65">
        <v>0</v>
      </c>
      <c r="AE40" s="66">
        <v>0</v>
      </c>
      <c r="AF40" s="54">
        <v>0</v>
      </c>
      <c r="AG40" s="64">
        <v>0</v>
      </c>
    </row>
    <row r="41" spans="1:33" ht="12.75">
      <c r="A41" s="55">
        <v>35</v>
      </c>
      <c r="B41" s="62" t="s">
        <v>93</v>
      </c>
      <c r="C41" s="54"/>
      <c r="D41" s="63"/>
      <c r="E41" s="63"/>
      <c r="F41" s="64"/>
      <c r="G41" s="65"/>
      <c r="H41" s="63"/>
      <c r="I41" s="63"/>
      <c r="J41" s="66"/>
      <c r="K41" s="54"/>
      <c r="L41" s="63"/>
      <c r="M41" s="63"/>
      <c r="N41" s="63"/>
      <c r="O41" s="63"/>
      <c r="P41" s="63"/>
      <c r="Q41" s="63"/>
      <c r="R41" s="63"/>
      <c r="S41" s="64"/>
      <c r="T41" s="54"/>
      <c r="U41" s="63"/>
      <c r="V41" s="63"/>
      <c r="W41" s="64"/>
      <c r="X41" s="65"/>
      <c r="Y41" s="63"/>
      <c r="Z41" s="63"/>
      <c r="AA41" s="66"/>
      <c r="AB41" s="54"/>
      <c r="AC41" s="64"/>
      <c r="AD41" s="65"/>
      <c r="AE41" s="66"/>
      <c r="AF41" s="54"/>
      <c r="AG41" s="64"/>
    </row>
    <row r="42" spans="1:33" ht="12.75">
      <c r="A42" s="55">
        <v>36</v>
      </c>
      <c r="B42" s="62" t="s">
        <v>94</v>
      </c>
      <c r="C42" s="54">
        <v>9</v>
      </c>
      <c r="D42" s="63">
        <v>9925</v>
      </c>
      <c r="E42" s="63">
        <v>8105</v>
      </c>
      <c r="F42" s="64"/>
      <c r="G42" s="65"/>
      <c r="H42" s="63"/>
      <c r="I42" s="63"/>
      <c r="J42" s="66"/>
      <c r="K42" s="54">
        <v>13</v>
      </c>
      <c r="L42" s="63"/>
      <c r="M42" s="63"/>
      <c r="N42" s="63">
        <v>5</v>
      </c>
      <c r="O42" s="63"/>
      <c r="P42" s="63">
        <v>8</v>
      </c>
      <c r="Q42" s="63">
        <v>6730</v>
      </c>
      <c r="R42" s="63">
        <v>7</v>
      </c>
      <c r="S42" s="64">
        <v>4</v>
      </c>
      <c r="T42" s="54">
        <v>12</v>
      </c>
      <c r="U42" s="63">
        <v>4</v>
      </c>
      <c r="V42" s="63">
        <v>4</v>
      </c>
      <c r="W42" s="64">
        <v>631</v>
      </c>
      <c r="X42" s="65">
        <v>74</v>
      </c>
      <c r="Y42" s="63">
        <v>36</v>
      </c>
      <c r="Z42" s="63">
        <v>47</v>
      </c>
      <c r="AA42" s="66">
        <v>284</v>
      </c>
      <c r="AB42" s="54"/>
      <c r="AC42" s="64"/>
      <c r="AD42" s="65"/>
      <c r="AE42" s="66"/>
      <c r="AF42" s="54">
        <v>6</v>
      </c>
      <c r="AG42" s="64">
        <v>1680</v>
      </c>
    </row>
    <row r="43" spans="1:33" ht="12.75">
      <c r="A43" s="55">
        <v>37</v>
      </c>
      <c r="B43" s="62" t="s">
        <v>10</v>
      </c>
      <c r="C43" s="54">
        <v>7</v>
      </c>
      <c r="D43" s="63">
        <v>25360</v>
      </c>
      <c r="E43" s="63">
        <v>21749</v>
      </c>
      <c r="F43" s="64"/>
      <c r="G43" s="65">
        <v>1</v>
      </c>
      <c r="H43" s="63"/>
      <c r="I43" s="63">
        <v>38</v>
      </c>
      <c r="J43" s="66">
        <v>1148</v>
      </c>
      <c r="K43" s="54"/>
      <c r="L43" s="63"/>
      <c r="M43" s="63"/>
      <c r="N43" s="63"/>
      <c r="O43" s="63"/>
      <c r="P43" s="63"/>
      <c r="Q43" s="63"/>
      <c r="R43" s="63"/>
      <c r="S43" s="64"/>
      <c r="T43" s="54"/>
      <c r="U43" s="63"/>
      <c r="V43" s="63"/>
      <c r="W43" s="64"/>
      <c r="X43" s="65">
        <v>60</v>
      </c>
      <c r="Y43" s="63">
        <v>20</v>
      </c>
      <c r="Z43" s="63">
        <v>41</v>
      </c>
      <c r="AA43" s="66">
        <v>1093</v>
      </c>
      <c r="AB43" s="54"/>
      <c r="AC43" s="64"/>
      <c r="AD43" s="65"/>
      <c r="AE43" s="66"/>
      <c r="AF43" s="54">
        <v>5</v>
      </c>
      <c r="AG43" s="64">
        <v>21657</v>
      </c>
    </row>
    <row r="44" spans="1:33" ht="12.75">
      <c r="A44" s="55">
        <v>38</v>
      </c>
      <c r="B44" s="62" t="s">
        <v>18</v>
      </c>
      <c r="C44" s="54">
        <v>4</v>
      </c>
      <c r="D44" s="63">
        <v>470</v>
      </c>
      <c r="E44" s="63">
        <v>470</v>
      </c>
      <c r="F44" s="64"/>
      <c r="G44" s="65"/>
      <c r="H44" s="63"/>
      <c r="I44" s="63"/>
      <c r="J44" s="66"/>
      <c r="K44" s="54"/>
      <c r="L44" s="63"/>
      <c r="M44" s="63"/>
      <c r="N44" s="63"/>
      <c r="O44" s="63"/>
      <c r="P44" s="63"/>
      <c r="Q44" s="63"/>
      <c r="R44" s="63"/>
      <c r="S44" s="64"/>
      <c r="T44" s="54">
        <v>8</v>
      </c>
      <c r="U44" s="63">
        <v>4</v>
      </c>
      <c r="V44" s="63">
        <v>2</v>
      </c>
      <c r="W44" s="64">
        <v>960</v>
      </c>
      <c r="X44" s="65">
        <v>17</v>
      </c>
      <c r="Y44" s="63">
        <v>7</v>
      </c>
      <c r="Z44" s="63">
        <v>4</v>
      </c>
      <c r="AA44" s="66">
        <v>1200</v>
      </c>
      <c r="AB44" s="54"/>
      <c r="AC44" s="64"/>
      <c r="AD44" s="65"/>
      <c r="AE44" s="66"/>
      <c r="AF44" s="54"/>
      <c r="AG44" s="64"/>
    </row>
    <row r="45" spans="1:33" ht="12.75" customHeight="1">
      <c r="A45" s="55">
        <v>39</v>
      </c>
      <c r="B45" s="62" t="s">
        <v>95</v>
      </c>
      <c r="C45" s="54">
        <v>26</v>
      </c>
      <c r="D45" s="63">
        <v>84921</v>
      </c>
      <c r="E45" s="63"/>
      <c r="F45" s="64">
        <v>2000</v>
      </c>
      <c r="G45" s="65"/>
      <c r="H45" s="63"/>
      <c r="I45" s="63"/>
      <c r="J45" s="66"/>
      <c r="K45" s="54">
        <v>93</v>
      </c>
      <c r="L45" s="63"/>
      <c r="M45" s="63">
        <v>1790</v>
      </c>
      <c r="N45" s="63"/>
      <c r="O45" s="63">
        <v>1003</v>
      </c>
      <c r="P45" s="63"/>
      <c r="Q45" s="63"/>
      <c r="R45" s="63">
        <v>120</v>
      </c>
      <c r="S45" s="64">
        <v>120</v>
      </c>
      <c r="T45" s="54">
        <v>40</v>
      </c>
      <c r="U45" s="63">
        <v>9</v>
      </c>
      <c r="V45" s="63">
        <v>16</v>
      </c>
      <c r="W45" s="64">
        <v>3605</v>
      </c>
      <c r="X45" s="65">
        <v>130</v>
      </c>
      <c r="Y45" s="63">
        <v>104</v>
      </c>
      <c r="Z45" s="63">
        <v>120</v>
      </c>
      <c r="AA45" s="66">
        <v>4613</v>
      </c>
      <c r="AB45" s="54"/>
      <c r="AC45" s="64"/>
      <c r="AD45" s="65"/>
      <c r="AE45" s="66"/>
      <c r="AF45" s="54"/>
      <c r="AG45" s="64">
        <v>180</v>
      </c>
    </row>
    <row r="46" spans="1:33" ht="12.75" customHeight="1">
      <c r="A46" s="55">
        <v>40</v>
      </c>
      <c r="B46" s="62" t="s">
        <v>20</v>
      </c>
      <c r="C46" s="54"/>
      <c r="D46" s="63"/>
      <c r="E46" s="63"/>
      <c r="F46" s="64"/>
      <c r="G46" s="65"/>
      <c r="H46" s="63"/>
      <c r="I46" s="63"/>
      <c r="J46" s="66"/>
      <c r="K46" s="54"/>
      <c r="L46" s="63"/>
      <c r="M46" s="63"/>
      <c r="N46" s="63"/>
      <c r="O46" s="63"/>
      <c r="P46" s="63"/>
      <c r="Q46" s="63"/>
      <c r="R46" s="63"/>
      <c r="S46" s="64"/>
      <c r="T46" s="54"/>
      <c r="U46" s="63"/>
      <c r="V46" s="63"/>
      <c r="W46" s="64"/>
      <c r="X46" s="65"/>
      <c r="Y46" s="63"/>
      <c r="Z46" s="63"/>
      <c r="AA46" s="66"/>
      <c r="AB46" s="54"/>
      <c r="AC46" s="64"/>
      <c r="AD46" s="65"/>
      <c r="AE46" s="66"/>
      <c r="AF46" s="54"/>
      <c r="AG46" s="64"/>
    </row>
    <row r="47" spans="1:33" ht="12.75" customHeight="1" thickBot="1">
      <c r="A47" s="67">
        <v>41</v>
      </c>
      <c r="B47" s="68" t="s">
        <v>13</v>
      </c>
      <c r="C47" s="69">
        <v>5</v>
      </c>
      <c r="D47" s="70">
        <v>41657</v>
      </c>
      <c r="E47" s="70"/>
      <c r="F47" s="71"/>
      <c r="G47" s="72"/>
      <c r="H47" s="70"/>
      <c r="I47" s="70"/>
      <c r="J47" s="73"/>
      <c r="K47" s="73"/>
      <c r="L47" s="73"/>
      <c r="M47" s="73"/>
      <c r="N47" s="73"/>
      <c r="O47" s="73"/>
      <c r="P47" s="73"/>
      <c r="Q47" s="73"/>
      <c r="R47" s="73"/>
      <c r="S47" s="71">
        <v>11</v>
      </c>
      <c r="T47" s="69">
        <v>15</v>
      </c>
      <c r="U47" s="70">
        <v>11</v>
      </c>
      <c r="V47" s="70">
        <v>8</v>
      </c>
      <c r="W47" s="71">
        <v>2172</v>
      </c>
      <c r="X47" s="72">
        <v>72</v>
      </c>
      <c r="Y47" s="70">
        <v>26</v>
      </c>
      <c r="Z47" s="70">
        <v>48</v>
      </c>
      <c r="AA47" s="73">
        <v>1454</v>
      </c>
      <c r="AB47" s="69"/>
      <c r="AC47" s="71"/>
      <c r="AD47" s="72"/>
      <c r="AE47" s="73"/>
      <c r="AF47" s="69">
        <v>5</v>
      </c>
      <c r="AG47" s="71">
        <v>971</v>
      </c>
    </row>
    <row r="48" spans="1:2" ht="12">
      <c r="A48" s="51"/>
      <c r="B48"/>
    </row>
    <row r="49" spans="1:2" ht="12.75" customHeight="1">
      <c r="A49" s="49"/>
      <c r="B49"/>
    </row>
    <row r="50" spans="1:32" s="42" customFormat="1" ht="12.75" customHeight="1">
      <c r="A50" s="4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3" s="42" customFormat="1" ht="12">
      <c r="A51"/>
      <c r="B51" s="49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</sheetData>
  <mergeCells count="10">
    <mergeCell ref="B1:AJ1"/>
    <mergeCell ref="B3:B4"/>
    <mergeCell ref="C3:F3"/>
    <mergeCell ref="G3:J3"/>
    <mergeCell ref="K3:S3"/>
    <mergeCell ref="T3:W3"/>
    <mergeCell ref="X3:AA3"/>
    <mergeCell ref="AB3:AC3"/>
    <mergeCell ref="AD3:AE3"/>
    <mergeCell ref="AF3:AG3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7"/>
  <sheetViews>
    <sheetView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G46" sqref="AG46"/>
    </sheetView>
  </sheetViews>
  <sheetFormatPr defaultColWidth="9.00390625" defaultRowHeight="12.75"/>
  <cols>
    <col min="1" max="1" width="3.75390625" style="0" customWidth="1"/>
    <col min="2" max="2" width="27.00390625" style="49" customWidth="1"/>
    <col min="3" max="3" width="4.00390625" style="0" customWidth="1"/>
    <col min="4" max="6" width="7.875" style="0" customWidth="1"/>
    <col min="7" max="10" width="5.75390625" style="0" customWidth="1"/>
    <col min="11" max="11" width="4.00390625" style="0" customWidth="1"/>
    <col min="12" max="12" width="4.50390625" style="0" customWidth="1"/>
    <col min="13" max="13" width="7.00390625" style="0" customWidth="1"/>
    <col min="14" max="14" width="4.125" style="0" customWidth="1"/>
    <col min="15" max="15" width="6.125" style="0" customWidth="1"/>
    <col min="16" max="16" width="4.875" style="0" customWidth="1"/>
    <col min="17" max="17" width="7.00390625" style="0" customWidth="1"/>
    <col min="18" max="18" width="4.50390625" style="0" customWidth="1"/>
    <col min="19" max="19" width="4.75390625" style="0" customWidth="1"/>
    <col min="20" max="20" width="4.875" style="0" customWidth="1"/>
    <col min="21" max="21" width="4.50390625" style="0" customWidth="1"/>
    <col min="22" max="22" width="4.875" style="0" customWidth="1"/>
    <col min="23" max="23" width="7.00390625" style="0" customWidth="1"/>
    <col min="24" max="25" width="5.00390625" style="0" customWidth="1"/>
    <col min="26" max="26" width="5.125" style="0" customWidth="1"/>
    <col min="27" max="27" width="6.875" style="0" customWidth="1"/>
    <col min="28" max="32" width="4.25390625" style="0" customWidth="1"/>
    <col min="33" max="33" width="5.75390625" style="0" customWidth="1"/>
    <col min="34" max="34" width="8.875" style="0" customWidth="1"/>
    <col min="35" max="35" width="4.50390625" style="0" customWidth="1"/>
    <col min="36" max="36" width="7.875" style="0" customWidth="1"/>
    <col min="37" max="37" width="6.50390625" style="0" customWidth="1"/>
    <col min="38" max="39" width="4.125" style="0" customWidth="1"/>
    <col min="40" max="40" width="4.50390625" style="0" customWidth="1"/>
    <col min="41" max="41" width="5.25390625" style="0" customWidth="1"/>
    <col min="42" max="42" width="5.00390625" style="0" customWidth="1"/>
    <col min="43" max="43" width="4.875" style="0" customWidth="1"/>
  </cols>
  <sheetData>
    <row r="1" spans="2:36" ht="12">
      <c r="B1" s="153" t="s">
        <v>28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9" ht="12.75" thickBot="1">
      <c r="A2" s="39"/>
      <c r="B2" s="9"/>
      <c r="C2" s="1"/>
      <c r="D2" s="1"/>
      <c r="E2" s="1"/>
      <c r="F2" s="1"/>
      <c r="G2" s="1"/>
      <c r="H2" s="1"/>
      <c r="I2" s="1"/>
    </row>
    <row r="3" spans="2:33" ht="24.75" customHeight="1">
      <c r="B3" s="155"/>
      <c r="C3" s="160" t="s">
        <v>127</v>
      </c>
      <c r="D3" s="161"/>
      <c r="E3" s="161"/>
      <c r="F3" s="162"/>
      <c r="G3" s="161" t="s">
        <v>124</v>
      </c>
      <c r="H3" s="161"/>
      <c r="I3" s="161"/>
      <c r="J3" s="161"/>
      <c r="K3" s="160" t="s">
        <v>125</v>
      </c>
      <c r="L3" s="161"/>
      <c r="M3" s="161"/>
      <c r="N3" s="161"/>
      <c r="O3" s="161"/>
      <c r="P3" s="161"/>
      <c r="Q3" s="161"/>
      <c r="R3" s="161"/>
      <c r="S3" s="162"/>
      <c r="T3" s="160" t="s">
        <v>120</v>
      </c>
      <c r="U3" s="161"/>
      <c r="V3" s="161"/>
      <c r="W3" s="162"/>
      <c r="X3" s="160" t="s">
        <v>123</v>
      </c>
      <c r="Y3" s="161"/>
      <c r="Z3" s="161"/>
      <c r="AA3" s="161"/>
      <c r="AB3" s="160" t="s">
        <v>121</v>
      </c>
      <c r="AC3" s="162"/>
      <c r="AD3" s="160" t="s">
        <v>122</v>
      </c>
      <c r="AE3" s="162"/>
      <c r="AF3" s="160" t="s">
        <v>126</v>
      </c>
      <c r="AG3" s="162"/>
    </row>
    <row r="4" spans="2:33" ht="252.75" customHeight="1" thickBot="1">
      <c r="B4" s="156"/>
      <c r="C4" s="28" t="s">
        <v>38</v>
      </c>
      <c r="D4" s="29" t="s">
        <v>37</v>
      </c>
      <c r="E4" s="29" t="s">
        <v>39</v>
      </c>
      <c r="F4" s="30" t="s">
        <v>40</v>
      </c>
      <c r="G4" s="31" t="s">
        <v>41</v>
      </c>
      <c r="H4" s="34" t="s">
        <v>42</v>
      </c>
      <c r="I4" s="29" t="s">
        <v>43</v>
      </c>
      <c r="J4" s="32" t="s">
        <v>44</v>
      </c>
      <c r="K4" s="28" t="s">
        <v>41</v>
      </c>
      <c r="L4" s="36" t="s">
        <v>45</v>
      </c>
      <c r="M4" s="29" t="s">
        <v>46</v>
      </c>
      <c r="N4" s="29" t="s">
        <v>47</v>
      </c>
      <c r="O4" s="29" t="s">
        <v>48</v>
      </c>
      <c r="P4" s="34" t="s">
        <v>49</v>
      </c>
      <c r="Q4" s="29" t="s">
        <v>48</v>
      </c>
      <c r="R4" s="36" t="s">
        <v>50</v>
      </c>
      <c r="S4" s="35" t="s">
        <v>51</v>
      </c>
      <c r="T4" s="28" t="s">
        <v>41</v>
      </c>
      <c r="U4" s="37" t="s">
        <v>50</v>
      </c>
      <c r="V4" s="29" t="s">
        <v>51</v>
      </c>
      <c r="W4" s="30" t="s">
        <v>54</v>
      </c>
      <c r="X4" s="31" t="s">
        <v>41</v>
      </c>
      <c r="Y4" s="37" t="s">
        <v>50</v>
      </c>
      <c r="Z4" s="29" t="s">
        <v>51</v>
      </c>
      <c r="AA4" s="32" t="s">
        <v>54</v>
      </c>
      <c r="AB4" s="28" t="s">
        <v>41</v>
      </c>
      <c r="AC4" s="30" t="s">
        <v>57</v>
      </c>
      <c r="AD4" s="31" t="s">
        <v>41</v>
      </c>
      <c r="AE4" s="32" t="s">
        <v>57</v>
      </c>
      <c r="AF4" s="28" t="s">
        <v>41</v>
      </c>
      <c r="AG4" s="30" t="s">
        <v>58</v>
      </c>
    </row>
    <row r="5" spans="1:33" s="53" customFormat="1" ht="10.5" thickBot="1">
      <c r="A5" s="53" t="s">
        <v>128</v>
      </c>
      <c r="B5" s="52" t="s">
        <v>129</v>
      </c>
      <c r="C5" s="52">
        <v>1</v>
      </c>
      <c r="D5" s="52">
        <f aca="true" t="shared" si="0" ref="D5:AG5">C5+1</f>
        <v>2</v>
      </c>
      <c r="E5" s="52">
        <f t="shared" si="0"/>
        <v>3</v>
      </c>
      <c r="F5" s="52">
        <f t="shared" si="0"/>
        <v>4</v>
      </c>
      <c r="G5" s="52">
        <f t="shared" si="0"/>
        <v>5</v>
      </c>
      <c r="H5" s="52">
        <f t="shared" si="0"/>
        <v>6</v>
      </c>
      <c r="I5" s="52">
        <f t="shared" si="0"/>
        <v>7</v>
      </c>
      <c r="J5" s="52">
        <f t="shared" si="0"/>
        <v>8</v>
      </c>
      <c r="K5" s="52">
        <f t="shared" si="0"/>
        <v>9</v>
      </c>
      <c r="L5" s="52">
        <f t="shared" si="0"/>
        <v>10</v>
      </c>
      <c r="M5" s="52">
        <f t="shared" si="0"/>
        <v>11</v>
      </c>
      <c r="N5" s="52">
        <f t="shared" si="0"/>
        <v>12</v>
      </c>
      <c r="O5" s="52">
        <f t="shared" si="0"/>
        <v>13</v>
      </c>
      <c r="P5" s="52">
        <f t="shared" si="0"/>
        <v>14</v>
      </c>
      <c r="Q5" s="52">
        <f t="shared" si="0"/>
        <v>15</v>
      </c>
      <c r="R5" s="52">
        <f t="shared" si="0"/>
        <v>16</v>
      </c>
      <c r="S5" s="52">
        <f t="shared" si="0"/>
        <v>17</v>
      </c>
      <c r="T5" s="52">
        <f t="shared" si="0"/>
        <v>18</v>
      </c>
      <c r="U5" s="52">
        <f t="shared" si="0"/>
        <v>19</v>
      </c>
      <c r="V5" s="52">
        <f t="shared" si="0"/>
        <v>20</v>
      </c>
      <c r="W5" s="52">
        <f t="shared" si="0"/>
        <v>21</v>
      </c>
      <c r="X5" s="52">
        <f t="shared" si="0"/>
        <v>22</v>
      </c>
      <c r="Y5" s="52">
        <f t="shared" si="0"/>
        <v>23</v>
      </c>
      <c r="Z5" s="52">
        <f t="shared" si="0"/>
        <v>24</v>
      </c>
      <c r="AA5" s="52">
        <f t="shared" si="0"/>
        <v>25</v>
      </c>
      <c r="AB5" s="52">
        <f t="shared" si="0"/>
        <v>26</v>
      </c>
      <c r="AC5" s="52">
        <f t="shared" si="0"/>
        <v>27</v>
      </c>
      <c r="AD5" s="52">
        <f t="shared" si="0"/>
        <v>28</v>
      </c>
      <c r="AE5" s="52">
        <f t="shared" si="0"/>
        <v>29</v>
      </c>
      <c r="AF5" s="52">
        <f t="shared" si="0"/>
        <v>30</v>
      </c>
      <c r="AG5" s="52">
        <f t="shared" si="0"/>
        <v>31</v>
      </c>
    </row>
    <row r="6" spans="1:33" ht="13.5" thickBot="1">
      <c r="A6" s="44" t="s">
        <v>100</v>
      </c>
      <c r="B6" s="43" t="s">
        <v>99</v>
      </c>
      <c r="C6" s="22"/>
      <c r="D6" s="23"/>
      <c r="E6" s="23"/>
      <c r="F6" s="24"/>
      <c r="G6" s="25"/>
      <c r="H6" s="23"/>
      <c r="I6" s="23"/>
      <c r="J6" s="23"/>
      <c r="K6" s="22"/>
      <c r="L6" s="23"/>
      <c r="M6" s="23"/>
      <c r="N6" s="23"/>
      <c r="O6" s="23"/>
      <c r="P6" s="23"/>
      <c r="Q6" s="23"/>
      <c r="R6" s="23"/>
      <c r="S6" s="24"/>
      <c r="T6" s="22"/>
      <c r="U6" s="23"/>
      <c r="V6" s="23"/>
      <c r="W6" s="24"/>
      <c r="X6" s="27"/>
      <c r="Y6" s="23"/>
      <c r="Z6" s="23"/>
      <c r="AA6" s="26"/>
      <c r="AB6" s="22"/>
      <c r="AC6" s="24"/>
      <c r="AD6" s="27"/>
      <c r="AE6" s="26"/>
      <c r="AF6" s="22"/>
      <c r="AG6" s="24"/>
    </row>
    <row r="7" spans="1:33" ht="12.75">
      <c r="A7" s="55">
        <v>1</v>
      </c>
      <c r="B7" s="56" t="s">
        <v>96</v>
      </c>
      <c r="C7" s="57">
        <v>0</v>
      </c>
      <c r="D7" s="58">
        <v>0</v>
      </c>
      <c r="E7" s="58">
        <v>0</v>
      </c>
      <c r="F7" s="59">
        <v>0</v>
      </c>
      <c r="G7" s="60">
        <v>0</v>
      </c>
      <c r="H7" s="58">
        <v>0</v>
      </c>
      <c r="I7" s="58">
        <v>0</v>
      </c>
      <c r="J7" s="61">
        <v>0</v>
      </c>
      <c r="K7" s="57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9">
        <v>0</v>
      </c>
      <c r="T7" s="57">
        <v>0</v>
      </c>
      <c r="U7" s="58">
        <v>0</v>
      </c>
      <c r="V7" s="58">
        <v>0</v>
      </c>
      <c r="W7" s="59">
        <v>0</v>
      </c>
      <c r="X7" s="60">
        <v>0</v>
      </c>
      <c r="Y7" s="58">
        <v>0</v>
      </c>
      <c r="Z7" s="58">
        <v>0</v>
      </c>
      <c r="AA7" s="61">
        <v>0</v>
      </c>
      <c r="AB7" s="57"/>
      <c r="AC7" s="59"/>
      <c r="AD7" s="60"/>
      <c r="AE7" s="61"/>
      <c r="AF7" s="57"/>
      <c r="AG7" s="59"/>
    </row>
    <row r="8" spans="1:33" ht="12.75">
      <c r="A8" s="55">
        <v>2</v>
      </c>
      <c r="B8" s="62" t="s">
        <v>24</v>
      </c>
      <c r="C8" s="54">
        <v>3</v>
      </c>
      <c r="D8" s="63">
        <v>13800</v>
      </c>
      <c r="E8" s="63">
        <v>5200</v>
      </c>
      <c r="F8" s="64"/>
      <c r="G8" s="65"/>
      <c r="H8" s="63"/>
      <c r="I8" s="63"/>
      <c r="J8" s="66"/>
      <c r="K8" s="54">
        <v>5</v>
      </c>
      <c r="L8" s="63">
        <v>1</v>
      </c>
      <c r="M8" s="63">
        <v>600</v>
      </c>
      <c r="N8" s="63">
        <v>4</v>
      </c>
      <c r="O8" s="63">
        <v>300</v>
      </c>
      <c r="P8" s="63"/>
      <c r="Q8" s="63"/>
      <c r="R8" s="63">
        <v>3</v>
      </c>
      <c r="S8" s="64">
        <v>1</v>
      </c>
      <c r="T8" s="54">
        <v>25</v>
      </c>
      <c r="U8" s="63">
        <v>19</v>
      </c>
      <c r="V8" s="63">
        <v>10</v>
      </c>
      <c r="W8" s="64">
        <v>3100</v>
      </c>
      <c r="X8" s="65">
        <v>16</v>
      </c>
      <c r="Y8" s="63">
        <v>10</v>
      </c>
      <c r="Z8" s="63">
        <v>10</v>
      </c>
      <c r="AA8" s="66">
        <v>1200</v>
      </c>
      <c r="AB8" s="54"/>
      <c r="AC8" s="64"/>
      <c r="AD8" s="65"/>
      <c r="AE8" s="66"/>
      <c r="AF8" s="54"/>
      <c r="AG8" s="64"/>
    </row>
    <row r="9" spans="1:33" ht="12.75">
      <c r="A9" s="55">
        <v>3</v>
      </c>
      <c r="B9" s="62" t="s">
        <v>5</v>
      </c>
      <c r="C9" s="54">
        <v>6</v>
      </c>
      <c r="D9" s="63">
        <v>1090</v>
      </c>
      <c r="E9" s="63"/>
      <c r="F9" s="64"/>
      <c r="G9" s="65"/>
      <c r="H9" s="63"/>
      <c r="I9" s="63"/>
      <c r="J9" s="66"/>
      <c r="K9" s="54">
        <v>2</v>
      </c>
      <c r="L9" s="63"/>
      <c r="M9" s="63">
        <v>320</v>
      </c>
      <c r="N9" s="63"/>
      <c r="O9" s="63"/>
      <c r="P9" s="63"/>
      <c r="Q9" s="63"/>
      <c r="R9" s="63"/>
      <c r="S9" s="64"/>
      <c r="T9" s="54">
        <v>5</v>
      </c>
      <c r="U9" s="63">
        <v>3</v>
      </c>
      <c r="V9" s="63">
        <v>3</v>
      </c>
      <c r="W9" s="64">
        <v>890</v>
      </c>
      <c r="X9" s="65">
        <v>18</v>
      </c>
      <c r="Y9" s="63">
        <v>12</v>
      </c>
      <c r="Z9" s="63">
        <v>11</v>
      </c>
      <c r="AA9" s="66">
        <v>200</v>
      </c>
      <c r="AB9" s="54"/>
      <c r="AC9" s="64"/>
      <c r="AD9" s="65"/>
      <c r="AE9" s="66"/>
      <c r="AF9" s="54"/>
      <c r="AG9" s="64"/>
    </row>
    <row r="10" spans="1:33" ht="12.75">
      <c r="A10" s="55">
        <v>4</v>
      </c>
      <c r="B10" s="62" t="s">
        <v>16</v>
      </c>
      <c r="C10" s="54">
        <v>68</v>
      </c>
      <c r="D10" s="63">
        <v>126313</v>
      </c>
      <c r="E10" s="63">
        <v>71066</v>
      </c>
      <c r="F10" s="64"/>
      <c r="G10" s="65"/>
      <c r="H10" s="63"/>
      <c r="I10" s="63"/>
      <c r="J10" s="66"/>
      <c r="K10" s="54">
        <v>10</v>
      </c>
      <c r="L10" s="63"/>
      <c r="M10" s="63"/>
      <c r="N10" s="63">
        <v>10</v>
      </c>
      <c r="O10" s="63">
        <v>656</v>
      </c>
      <c r="P10" s="63"/>
      <c r="Q10" s="63"/>
      <c r="R10" s="63">
        <v>6</v>
      </c>
      <c r="S10" s="64">
        <v>10</v>
      </c>
      <c r="T10" s="54">
        <v>262</v>
      </c>
      <c r="U10" s="63">
        <v>126</v>
      </c>
      <c r="V10" s="63">
        <v>47</v>
      </c>
      <c r="W10" s="64">
        <v>53079</v>
      </c>
      <c r="X10" s="65">
        <v>895</v>
      </c>
      <c r="Y10" s="63">
        <v>468</v>
      </c>
      <c r="Z10" s="63">
        <v>539</v>
      </c>
      <c r="AA10" s="66">
        <v>65112</v>
      </c>
      <c r="AB10" s="54"/>
      <c r="AC10" s="64"/>
      <c r="AD10" s="65"/>
      <c r="AE10" s="66"/>
      <c r="AF10" s="54">
        <v>3</v>
      </c>
      <c r="AG10" s="64">
        <v>3580</v>
      </c>
    </row>
    <row r="11" spans="1:33" ht="12.75" customHeight="1">
      <c r="A11" s="55">
        <v>5</v>
      </c>
      <c r="B11" s="62" t="s">
        <v>15</v>
      </c>
      <c r="C11" s="54">
        <v>6</v>
      </c>
      <c r="D11" s="63">
        <v>3300</v>
      </c>
      <c r="E11" s="63">
        <v>3300</v>
      </c>
      <c r="F11" s="64"/>
      <c r="G11" s="65"/>
      <c r="H11" s="63"/>
      <c r="I11" s="63"/>
      <c r="J11" s="66"/>
      <c r="K11" s="54">
        <v>41</v>
      </c>
      <c r="L11" s="63"/>
      <c r="M11" s="63"/>
      <c r="N11" s="63">
        <v>41</v>
      </c>
      <c r="O11" s="63">
        <v>44</v>
      </c>
      <c r="P11" s="63"/>
      <c r="Q11" s="63"/>
      <c r="R11" s="63">
        <v>26</v>
      </c>
      <c r="S11" s="64">
        <v>15</v>
      </c>
      <c r="T11" s="54">
        <v>2</v>
      </c>
      <c r="U11" s="63">
        <v>2</v>
      </c>
      <c r="V11" s="63"/>
      <c r="W11" s="64">
        <v>164</v>
      </c>
      <c r="X11" s="65">
        <v>16</v>
      </c>
      <c r="Y11" s="63">
        <v>10</v>
      </c>
      <c r="Z11" s="63">
        <v>3</v>
      </c>
      <c r="AA11" s="66">
        <v>927</v>
      </c>
      <c r="AB11" s="54"/>
      <c r="AC11" s="64"/>
      <c r="AD11" s="65"/>
      <c r="AE11" s="66"/>
      <c r="AF11" s="54">
        <v>1</v>
      </c>
      <c r="AG11" s="64">
        <v>1470</v>
      </c>
    </row>
    <row r="12" spans="1:33" ht="12.75">
      <c r="A12" s="55">
        <v>6</v>
      </c>
      <c r="B12" s="62" t="s">
        <v>30</v>
      </c>
      <c r="C12" s="54">
        <v>6</v>
      </c>
      <c r="D12" s="63">
        <v>85498</v>
      </c>
      <c r="E12" s="63">
        <v>50266</v>
      </c>
      <c r="F12" s="64"/>
      <c r="G12" s="65">
        <v>1</v>
      </c>
      <c r="H12" s="63"/>
      <c r="I12" s="63">
        <v>8</v>
      </c>
      <c r="J12" s="66">
        <v>553</v>
      </c>
      <c r="K12" s="54">
        <v>27</v>
      </c>
      <c r="L12" s="63"/>
      <c r="M12" s="63"/>
      <c r="N12" s="63">
        <v>27</v>
      </c>
      <c r="O12" s="63">
        <v>3200</v>
      </c>
      <c r="P12" s="63"/>
      <c r="Q12" s="63"/>
      <c r="R12" s="63">
        <v>11</v>
      </c>
      <c r="S12" s="64">
        <v>23</v>
      </c>
      <c r="T12" s="54">
        <v>182</v>
      </c>
      <c r="U12" s="63">
        <v>89</v>
      </c>
      <c r="V12" s="63">
        <v>83</v>
      </c>
      <c r="W12" s="64">
        <v>35016</v>
      </c>
      <c r="X12" s="65">
        <v>414</v>
      </c>
      <c r="Y12" s="63">
        <v>183</v>
      </c>
      <c r="Z12" s="63">
        <v>248</v>
      </c>
      <c r="AA12" s="66">
        <v>21948</v>
      </c>
      <c r="AB12" s="54"/>
      <c r="AC12" s="64"/>
      <c r="AD12" s="65"/>
      <c r="AE12" s="66"/>
      <c r="AF12" s="54">
        <v>1</v>
      </c>
      <c r="AG12" s="64">
        <v>216</v>
      </c>
    </row>
    <row r="13" spans="1:33" ht="12.75">
      <c r="A13" s="55">
        <v>7</v>
      </c>
      <c r="B13" s="62" t="s">
        <v>9</v>
      </c>
      <c r="C13" s="54">
        <v>4</v>
      </c>
      <c r="D13" s="63">
        <v>8500</v>
      </c>
      <c r="E13" s="63">
        <v>3750</v>
      </c>
      <c r="F13" s="64"/>
      <c r="G13" s="65"/>
      <c r="H13" s="63"/>
      <c r="I13" s="63"/>
      <c r="J13" s="66"/>
      <c r="K13" s="54">
        <v>25</v>
      </c>
      <c r="L13" s="63"/>
      <c r="M13" s="63"/>
      <c r="N13" s="63">
        <v>18</v>
      </c>
      <c r="O13" s="63">
        <v>300</v>
      </c>
      <c r="P13" s="63">
        <v>25</v>
      </c>
      <c r="Q13" s="63">
        <v>7860</v>
      </c>
      <c r="R13" s="63">
        <v>6</v>
      </c>
      <c r="S13" s="64">
        <v>7</v>
      </c>
      <c r="T13" s="54"/>
      <c r="U13" s="63"/>
      <c r="V13" s="63"/>
      <c r="W13" s="64"/>
      <c r="X13" s="65">
        <v>11</v>
      </c>
      <c r="Y13" s="63"/>
      <c r="Z13" s="63">
        <v>4</v>
      </c>
      <c r="AA13" s="66">
        <v>340</v>
      </c>
      <c r="AB13" s="54"/>
      <c r="AC13" s="64"/>
      <c r="AD13" s="65"/>
      <c r="AE13" s="66"/>
      <c r="AF13" s="54"/>
      <c r="AG13" s="64"/>
    </row>
    <row r="14" spans="1:33" ht="12.75">
      <c r="A14" s="55">
        <v>8</v>
      </c>
      <c r="B14" s="62" t="s">
        <v>140</v>
      </c>
      <c r="C14" s="54">
        <v>9</v>
      </c>
      <c r="D14" s="63">
        <v>136460</v>
      </c>
      <c r="E14" s="63"/>
      <c r="F14" s="64"/>
      <c r="G14" s="65"/>
      <c r="H14" s="63"/>
      <c r="I14" s="63"/>
      <c r="J14" s="66"/>
      <c r="K14" s="54"/>
      <c r="L14" s="63"/>
      <c r="M14" s="63">
        <v>8100</v>
      </c>
      <c r="N14" s="63">
        <v>20</v>
      </c>
      <c r="O14" s="63">
        <v>400</v>
      </c>
      <c r="P14" s="63"/>
      <c r="Q14" s="63">
        <v>6000</v>
      </c>
      <c r="R14" s="63"/>
      <c r="S14" s="64"/>
      <c r="T14" s="54">
        <v>15</v>
      </c>
      <c r="U14" s="63"/>
      <c r="V14" s="63"/>
      <c r="W14" s="64">
        <v>300</v>
      </c>
      <c r="X14" s="65">
        <v>15</v>
      </c>
      <c r="Y14" s="63"/>
      <c r="Z14" s="63"/>
      <c r="AA14" s="66">
        <v>360</v>
      </c>
      <c r="AB14" s="54"/>
      <c r="AC14" s="64"/>
      <c r="AD14" s="65"/>
      <c r="AE14" s="66"/>
      <c r="AF14" s="54"/>
      <c r="AG14" s="64"/>
    </row>
    <row r="15" spans="1:33" ht="12.75" customHeight="1">
      <c r="A15" s="55">
        <v>9</v>
      </c>
      <c r="B15" s="62" t="s">
        <v>131</v>
      </c>
      <c r="C15" s="54">
        <v>8</v>
      </c>
      <c r="D15" s="63">
        <v>191220</v>
      </c>
      <c r="E15" s="63"/>
      <c r="F15" s="64">
        <v>50000</v>
      </c>
      <c r="G15" s="65"/>
      <c r="H15" s="63"/>
      <c r="I15" s="63"/>
      <c r="J15" s="66"/>
      <c r="K15" s="54">
        <v>21</v>
      </c>
      <c r="L15" s="63">
        <v>21</v>
      </c>
      <c r="M15" s="63">
        <v>70000</v>
      </c>
      <c r="N15" s="63"/>
      <c r="O15" s="63"/>
      <c r="P15" s="63"/>
      <c r="Q15" s="63"/>
      <c r="R15" s="63"/>
      <c r="S15" s="64"/>
      <c r="T15" s="54">
        <v>129</v>
      </c>
      <c r="U15" s="63">
        <v>50</v>
      </c>
      <c r="V15" s="63">
        <v>31</v>
      </c>
      <c r="W15" s="64">
        <v>18835</v>
      </c>
      <c r="X15" s="65">
        <v>51</v>
      </c>
      <c r="Y15" s="63">
        <v>32</v>
      </c>
      <c r="Z15" s="63">
        <v>12</v>
      </c>
      <c r="AA15" s="66">
        <v>8911</v>
      </c>
      <c r="AB15" s="54"/>
      <c r="AC15" s="64"/>
      <c r="AD15" s="65"/>
      <c r="AE15" s="66"/>
      <c r="AF15" s="54"/>
      <c r="AG15" s="64">
        <v>3791</v>
      </c>
    </row>
    <row r="16" spans="1:33" ht="12.75">
      <c r="A16" s="55">
        <v>10</v>
      </c>
      <c r="B16" s="62" t="s">
        <v>97</v>
      </c>
      <c r="C16" s="54">
        <v>4</v>
      </c>
      <c r="D16" s="63">
        <v>12420</v>
      </c>
      <c r="E16" s="63">
        <v>11232</v>
      </c>
      <c r="F16" s="64">
        <v>3645</v>
      </c>
      <c r="G16" s="65"/>
      <c r="H16" s="63"/>
      <c r="I16" s="63"/>
      <c r="J16" s="66"/>
      <c r="K16" s="54">
        <v>32</v>
      </c>
      <c r="L16" s="63"/>
      <c r="M16" s="63">
        <v>1310</v>
      </c>
      <c r="N16" s="63"/>
      <c r="O16" s="63">
        <v>920</v>
      </c>
      <c r="P16" s="63"/>
      <c r="Q16" s="63"/>
      <c r="R16" s="63">
        <v>23</v>
      </c>
      <c r="S16" s="64">
        <v>2</v>
      </c>
      <c r="T16" s="54">
        <v>65</v>
      </c>
      <c r="U16" s="63">
        <v>35</v>
      </c>
      <c r="V16" s="63">
        <v>31</v>
      </c>
      <c r="W16" s="64">
        <v>5340</v>
      </c>
      <c r="X16" s="65">
        <v>52</v>
      </c>
      <c r="Y16" s="63">
        <v>28</v>
      </c>
      <c r="Z16" s="63">
        <v>19</v>
      </c>
      <c r="AA16" s="66">
        <v>6235</v>
      </c>
      <c r="AB16" s="54"/>
      <c r="AC16" s="64"/>
      <c r="AD16" s="65"/>
      <c r="AE16" s="66"/>
      <c r="AF16" s="54">
        <v>2</v>
      </c>
      <c r="AG16" s="64">
        <v>365</v>
      </c>
    </row>
    <row r="17" spans="1:33" ht="12.75" customHeight="1">
      <c r="A17" s="55">
        <v>11</v>
      </c>
      <c r="B17" s="62" t="s">
        <v>22</v>
      </c>
      <c r="C17" s="54">
        <v>10</v>
      </c>
      <c r="D17" s="63">
        <v>16467</v>
      </c>
      <c r="E17" s="63">
        <v>7567</v>
      </c>
      <c r="F17" s="64">
        <v>8900</v>
      </c>
      <c r="G17" s="65"/>
      <c r="H17" s="63"/>
      <c r="I17" s="63"/>
      <c r="J17" s="66"/>
      <c r="K17" s="54"/>
      <c r="L17" s="63"/>
      <c r="M17" s="63"/>
      <c r="N17" s="63"/>
      <c r="O17" s="63">
        <v>240</v>
      </c>
      <c r="P17" s="63"/>
      <c r="Q17" s="63"/>
      <c r="R17" s="63">
        <v>4</v>
      </c>
      <c r="S17" s="64">
        <v>8</v>
      </c>
      <c r="T17" s="54"/>
      <c r="U17" s="63"/>
      <c r="V17" s="63"/>
      <c r="W17" s="64"/>
      <c r="X17" s="65">
        <v>89</v>
      </c>
      <c r="Y17" s="63">
        <v>41</v>
      </c>
      <c r="Z17" s="63">
        <v>65</v>
      </c>
      <c r="AA17" s="66">
        <v>717</v>
      </c>
      <c r="AB17" s="54"/>
      <c r="AC17" s="64"/>
      <c r="AD17" s="65"/>
      <c r="AE17" s="66"/>
      <c r="AF17" s="54">
        <v>4</v>
      </c>
      <c r="AG17" s="64">
        <v>2413</v>
      </c>
    </row>
    <row r="18" spans="1:33" ht="12.75" customHeight="1">
      <c r="A18" s="55">
        <v>12</v>
      </c>
      <c r="B18" s="62" t="s">
        <v>3</v>
      </c>
      <c r="C18" s="54">
        <v>7</v>
      </c>
      <c r="D18" s="63">
        <v>38700</v>
      </c>
      <c r="E18" s="63">
        <v>38700</v>
      </c>
      <c r="F18" s="64"/>
      <c r="G18" s="65"/>
      <c r="H18" s="63"/>
      <c r="I18" s="63"/>
      <c r="J18" s="66"/>
      <c r="K18" s="54">
        <v>165</v>
      </c>
      <c r="L18" s="63"/>
      <c r="M18" s="63"/>
      <c r="N18" s="63">
        <v>45</v>
      </c>
      <c r="O18" s="63">
        <v>1200</v>
      </c>
      <c r="P18" s="63">
        <v>120</v>
      </c>
      <c r="Q18" s="63">
        <v>52000</v>
      </c>
      <c r="R18" s="63">
        <v>45</v>
      </c>
      <c r="S18" s="64">
        <v>120</v>
      </c>
      <c r="T18" s="54">
        <v>7</v>
      </c>
      <c r="U18" s="63">
        <v>1</v>
      </c>
      <c r="V18" s="63"/>
      <c r="W18" s="64">
        <v>2700</v>
      </c>
      <c r="X18" s="65">
        <v>75</v>
      </c>
      <c r="Y18" s="63">
        <v>25</v>
      </c>
      <c r="Z18" s="63">
        <v>70</v>
      </c>
      <c r="AA18" s="66">
        <v>2150</v>
      </c>
      <c r="AB18" s="54"/>
      <c r="AC18" s="64"/>
      <c r="AD18" s="65"/>
      <c r="AE18" s="66"/>
      <c r="AF18" s="54">
        <v>2</v>
      </c>
      <c r="AG18" s="64">
        <v>960</v>
      </c>
    </row>
    <row r="19" spans="1:33" ht="12.75">
      <c r="A19" s="55">
        <v>13</v>
      </c>
      <c r="B19" s="62" t="s">
        <v>19</v>
      </c>
      <c r="C19" s="54"/>
      <c r="D19" s="63"/>
      <c r="E19" s="63"/>
      <c r="F19" s="64"/>
      <c r="G19" s="65"/>
      <c r="H19" s="63"/>
      <c r="I19" s="63"/>
      <c r="J19" s="66"/>
      <c r="K19" s="54"/>
      <c r="L19" s="63"/>
      <c r="M19" s="63"/>
      <c r="N19" s="63"/>
      <c r="O19" s="63"/>
      <c r="P19" s="63"/>
      <c r="Q19" s="63"/>
      <c r="R19" s="63"/>
      <c r="S19" s="64"/>
      <c r="T19" s="54"/>
      <c r="U19" s="63"/>
      <c r="V19" s="63"/>
      <c r="W19" s="64"/>
      <c r="X19" s="65"/>
      <c r="Y19" s="63"/>
      <c r="Z19" s="63"/>
      <c r="AA19" s="66"/>
      <c r="AB19" s="54"/>
      <c r="AC19" s="64"/>
      <c r="AD19" s="65"/>
      <c r="AE19" s="66"/>
      <c r="AF19" s="54"/>
      <c r="AG19" s="64"/>
    </row>
    <row r="20" spans="1:33" ht="12.75">
      <c r="A20" s="55">
        <v>14</v>
      </c>
      <c r="B20" s="62" t="s">
        <v>138</v>
      </c>
      <c r="C20" s="54">
        <v>3</v>
      </c>
      <c r="D20" s="63">
        <v>1000</v>
      </c>
      <c r="E20" s="63">
        <v>100</v>
      </c>
      <c r="F20" s="64">
        <v>900</v>
      </c>
      <c r="G20" s="65"/>
      <c r="H20" s="63"/>
      <c r="I20" s="63"/>
      <c r="J20" s="66"/>
      <c r="K20" s="54">
        <v>3</v>
      </c>
      <c r="L20" s="63"/>
      <c r="M20" s="63"/>
      <c r="N20" s="63">
        <v>3</v>
      </c>
      <c r="O20" s="63">
        <v>600</v>
      </c>
      <c r="P20" s="63"/>
      <c r="Q20" s="63"/>
      <c r="R20" s="63">
        <v>3</v>
      </c>
      <c r="S20" s="64"/>
      <c r="T20" s="54"/>
      <c r="U20" s="63"/>
      <c r="V20" s="63"/>
      <c r="W20" s="64"/>
      <c r="X20" s="65">
        <v>6</v>
      </c>
      <c r="Y20" s="63">
        <v>2</v>
      </c>
      <c r="Z20" s="63"/>
      <c r="AA20" s="66">
        <v>350</v>
      </c>
      <c r="AB20" s="54"/>
      <c r="AC20" s="64"/>
      <c r="AD20" s="65"/>
      <c r="AE20" s="66"/>
      <c r="AF20" s="54">
        <v>1</v>
      </c>
      <c r="AG20" s="64">
        <v>50</v>
      </c>
    </row>
    <row r="21" spans="1:33" ht="12.75" customHeight="1">
      <c r="A21" s="55">
        <v>15</v>
      </c>
      <c r="B21" s="62" t="s">
        <v>62</v>
      </c>
      <c r="C21" s="54">
        <v>2</v>
      </c>
      <c r="D21" s="63">
        <v>29300</v>
      </c>
      <c r="E21" s="63"/>
      <c r="F21" s="64"/>
      <c r="G21" s="65">
        <v>1</v>
      </c>
      <c r="H21" s="63"/>
      <c r="I21" s="63">
        <v>42</v>
      </c>
      <c r="J21" s="66">
        <v>2980</v>
      </c>
      <c r="K21" s="54">
        <v>20</v>
      </c>
      <c r="L21" s="63">
        <v>15</v>
      </c>
      <c r="M21" s="63">
        <v>21000</v>
      </c>
      <c r="N21" s="63">
        <v>5</v>
      </c>
      <c r="O21" s="63">
        <v>2000</v>
      </c>
      <c r="P21" s="63"/>
      <c r="Q21" s="63"/>
      <c r="R21" s="63"/>
      <c r="S21" s="64"/>
      <c r="T21" s="54"/>
      <c r="U21" s="63"/>
      <c r="V21" s="63"/>
      <c r="W21" s="64"/>
      <c r="X21" s="65">
        <v>218</v>
      </c>
      <c r="Y21" s="63">
        <v>75</v>
      </c>
      <c r="Z21" s="63">
        <v>92</v>
      </c>
      <c r="AA21" s="66">
        <v>6300</v>
      </c>
      <c r="AB21" s="54"/>
      <c r="AC21" s="64"/>
      <c r="AD21" s="65"/>
      <c r="AE21" s="66"/>
      <c r="AF21" s="54"/>
      <c r="AG21" s="64"/>
    </row>
    <row r="22" spans="1:33" ht="12.75">
      <c r="A22" s="55">
        <v>16</v>
      </c>
      <c r="B22" s="62" t="s">
        <v>31</v>
      </c>
      <c r="C22" s="54">
        <v>19</v>
      </c>
      <c r="D22" s="63">
        <v>71800</v>
      </c>
      <c r="E22" s="63">
        <v>11900</v>
      </c>
      <c r="F22" s="64">
        <v>59900</v>
      </c>
      <c r="G22" s="65"/>
      <c r="H22" s="63"/>
      <c r="I22" s="63"/>
      <c r="J22" s="66"/>
      <c r="K22" s="54">
        <v>11</v>
      </c>
      <c r="L22" s="63">
        <v>5</v>
      </c>
      <c r="M22" s="63">
        <v>2600</v>
      </c>
      <c r="N22" s="63">
        <v>111</v>
      </c>
      <c r="O22" s="63">
        <v>4600</v>
      </c>
      <c r="P22" s="63">
        <v>70</v>
      </c>
      <c r="Q22" s="63">
        <v>8400</v>
      </c>
      <c r="R22" s="63">
        <v>58</v>
      </c>
      <c r="S22" s="64">
        <v>62</v>
      </c>
      <c r="T22" s="54">
        <v>11</v>
      </c>
      <c r="U22" s="63">
        <v>4</v>
      </c>
      <c r="V22" s="63"/>
      <c r="W22" s="64">
        <v>1300</v>
      </c>
      <c r="X22" s="65">
        <v>92</v>
      </c>
      <c r="Y22" s="63">
        <v>58</v>
      </c>
      <c r="Z22" s="63">
        <v>70</v>
      </c>
      <c r="AA22" s="66">
        <v>1800</v>
      </c>
      <c r="AB22" s="54"/>
      <c r="AC22" s="64"/>
      <c r="AD22" s="65"/>
      <c r="AE22" s="66"/>
      <c r="AF22" s="54">
        <v>2</v>
      </c>
      <c r="AG22" s="64">
        <v>23800</v>
      </c>
    </row>
    <row r="23" spans="1:33" ht="12.75">
      <c r="A23" s="55">
        <v>17</v>
      </c>
      <c r="B23" s="62" t="s">
        <v>32</v>
      </c>
      <c r="C23" s="54"/>
      <c r="D23" s="63"/>
      <c r="E23" s="63"/>
      <c r="F23" s="64"/>
      <c r="G23" s="65"/>
      <c r="H23" s="63"/>
      <c r="I23" s="63"/>
      <c r="J23" s="66"/>
      <c r="K23" s="54"/>
      <c r="L23" s="63"/>
      <c r="M23" s="63"/>
      <c r="N23" s="63"/>
      <c r="O23" s="63"/>
      <c r="P23" s="63"/>
      <c r="Q23" s="63"/>
      <c r="R23" s="63"/>
      <c r="S23" s="64"/>
      <c r="T23" s="54"/>
      <c r="U23" s="63"/>
      <c r="V23" s="63"/>
      <c r="W23" s="64"/>
      <c r="X23" s="65"/>
      <c r="Y23" s="63"/>
      <c r="Z23" s="63"/>
      <c r="AA23" s="66"/>
      <c r="AB23" s="54"/>
      <c r="AC23" s="64"/>
      <c r="AD23" s="65"/>
      <c r="AE23" s="66"/>
      <c r="AF23" s="54"/>
      <c r="AG23" s="64"/>
    </row>
    <row r="24" spans="1:33" ht="12.75">
      <c r="A24" s="55">
        <v>18</v>
      </c>
      <c r="B24" s="62" t="s">
        <v>33</v>
      </c>
      <c r="C24" s="54">
        <v>2</v>
      </c>
      <c r="D24" s="63">
        <v>5355</v>
      </c>
      <c r="E24" s="63">
        <v>5355</v>
      </c>
      <c r="F24" s="64"/>
      <c r="G24" s="65"/>
      <c r="H24" s="63"/>
      <c r="I24" s="63"/>
      <c r="J24" s="66"/>
      <c r="K24" s="54"/>
      <c r="L24" s="63"/>
      <c r="M24" s="63"/>
      <c r="N24" s="63"/>
      <c r="O24" s="63"/>
      <c r="P24" s="63"/>
      <c r="Q24" s="63"/>
      <c r="R24" s="63"/>
      <c r="S24" s="64"/>
      <c r="T24" s="54">
        <v>36</v>
      </c>
      <c r="U24" s="63">
        <v>7</v>
      </c>
      <c r="V24" s="63">
        <v>5</v>
      </c>
      <c r="W24" s="64">
        <v>3480</v>
      </c>
      <c r="X24" s="65">
        <v>137</v>
      </c>
      <c r="Y24" s="63">
        <v>26</v>
      </c>
      <c r="Z24" s="63">
        <v>18</v>
      </c>
      <c r="AA24" s="66">
        <v>1875</v>
      </c>
      <c r="AB24" s="54"/>
      <c r="AC24" s="64"/>
      <c r="AD24" s="65"/>
      <c r="AE24" s="66"/>
      <c r="AF24" s="54"/>
      <c r="AG24" s="64"/>
    </row>
    <row r="25" spans="1:33" ht="12.75">
      <c r="A25" s="55">
        <v>19</v>
      </c>
      <c r="B25" s="62" t="s">
        <v>34</v>
      </c>
      <c r="C25" s="54">
        <v>6</v>
      </c>
      <c r="D25" s="63">
        <v>29776</v>
      </c>
      <c r="E25" s="63">
        <v>29776</v>
      </c>
      <c r="F25" s="64"/>
      <c r="G25" s="65"/>
      <c r="H25" s="63"/>
      <c r="I25" s="63"/>
      <c r="J25" s="66"/>
      <c r="K25" s="54">
        <v>11</v>
      </c>
      <c r="L25" s="63">
        <v>3</v>
      </c>
      <c r="M25" s="63">
        <v>380</v>
      </c>
      <c r="N25" s="63">
        <v>8</v>
      </c>
      <c r="O25" s="63">
        <v>100</v>
      </c>
      <c r="P25" s="63"/>
      <c r="Q25" s="63"/>
      <c r="R25" s="63">
        <v>3</v>
      </c>
      <c r="S25" s="64">
        <v>8</v>
      </c>
      <c r="T25" s="54">
        <v>57</v>
      </c>
      <c r="U25" s="63">
        <v>9</v>
      </c>
      <c r="V25" s="63">
        <v>4</v>
      </c>
      <c r="W25" s="64">
        <v>10463</v>
      </c>
      <c r="X25" s="65">
        <v>263</v>
      </c>
      <c r="Y25" s="63">
        <v>117</v>
      </c>
      <c r="Z25" s="63">
        <v>154</v>
      </c>
      <c r="AA25" s="66">
        <v>6188</v>
      </c>
      <c r="AB25" s="54"/>
      <c r="AC25" s="64"/>
      <c r="AD25" s="65"/>
      <c r="AE25" s="66"/>
      <c r="AF25" s="54"/>
      <c r="AG25" s="64"/>
    </row>
    <row r="26" spans="1:33" ht="12.75">
      <c r="A26" s="55">
        <v>20</v>
      </c>
      <c r="B26" s="62" t="s">
        <v>139</v>
      </c>
      <c r="C26" s="54">
        <v>7</v>
      </c>
      <c r="D26" s="63">
        <v>18860</v>
      </c>
      <c r="E26" s="63">
        <v>6500</v>
      </c>
      <c r="F26" s="64">
        <v>7274</v>
      </c>
      <c r="G26" s="65"/>
      <c r="H26" s="63"/>
      <c r="I26" s="63"/>
      <c r="J26" s="66"/>
      <c r="K26" s="54">
        <v>42</v>
      </c>
      <c r="L26" s="63">
        <v>1</v>
      </c>
      <c r="M26" s="63">
        <v>200</v>
      </c>
      <c r="N26" s="63"/>
      <c r="O26" s="63"/>
      <c r="P26" s="63">
        <v>41</v>
      </c>
      <c r="Q26" s="63">
        <v>7000</v>
      </c>
      <c r="R26" s="63">
        <v>29</v>
      </c>
      <c r="S26" s="64">
        <v>36</v>
      </c>
      <c r="T26" s="54">
        <v>12</v>
      </c>
      <c r="U26" s="63">
        <v>5</v>
      </c>
      <c r="V26" s="63">
        <v>1</v>
      </c>
      <c r="W26" s="64">
        <v>958</v>
      </c>
      <c r="X26" s="65">
        <v>126</v>
      </c>
      <c r="Y26" s="63">
        <v>73</v>
      </c>
      <c r="Z26" s="63">
        <v>53</v>
      </c>
      <c r="AA26" s="66">
        <v>7231</v>
      </c>
      <c r="AB26" s="54"/>
      <c r="AC26" s="64"/>
      <c r="AD26" s="65"/>
      <c r="AE26" s="66"/>
      <c r="AF26" s="54">
        <v>1</v>
      </c>
      <c r="AG26" s="64"/>
    </row>
    <row r="27" spans="1:33" ht="12.75">
      <c r="A27" s="55">
        <v>21</v>
      </c>
      <c r="B27" s="62" t="s">
        <v>6</v>
      </c>
      <c r="C27" s="54">
        <v>1</v>
      </c>
      <c r="D27" s="63"/>
      <c r="E27" s="63">
        <v>269</v>
      </c>
      <c r="F27" s="64"/>
      <c r="G27" s="65"/>
      <c r="H27" s="63"/>
      <c r="I27" s="63"/>
      <c r="J27" s="66"/>
      <c r="K27" s="54">
        <v>4</v>
      </c>
      <c r="L27" s="63"/>
      <c r="M27" s="63"/>
      <c r="N27" s="63">
        <v>4</v>
      </c>
      <c r="O27" s="63">
        <v>44</v>
      </c>
      <c r="P27" s="63"/>
      <c r="Q27" s="63"/>
      <c r="R27" s="63">
        <v>1</v>
      </c>
      <c r="S27" s="64">
        <v>4</v>
      </c>
      <c r="T27" s="54"/>
      <c r="U27" s="63"/>
      <c r="V27" s="63"/>
      <c r="W27" s="64"/>
      <c r="X27" s="65">
        <v>6</v>
      </c>
      <c r="Y27" s="63">
        <v>2</v>
      </c>
      <c r="Z27" s="63">
        <v>3</v>
      </c>
      <c r="AA27" s="66">
        <v>225</v>
      </c>
      <c r="AB27" s="54"/>
      <c r="AC27" s="64"/>
      <c r="AD27" s="65"/>
      <c r="AE27" s="66"/>
      <c r="AF27" s="54"/>
      <c r="AG27" s="64"/>
    </row>
    <row r="28" spans="1:33" ht="12.75">
      <c r="A28" s="55">
        <v>22</v>
      </c>
      <c r="B28" s="62" t="s">
        <v>23</v>
      </c>
      <c r="C28" s="54">
        <v>3</v>
      </c>
      <c r="D28" s="63">
        <v>92466</v>
      </c>
      <c r="E28" s="63">
        <v>67020</v>
      </c>
      <c r="F28" s="64">
        <v>25466</v>
      </c>
      <c r="G28" s="65"/>
      <c r="H28" s="63"/>
      <c r="I28" s="63"/>
      <c r="J28" s="66"/>
      <c r="K28" s="54">
        <v>3</v>
      </c>
      <c r="L28" s="63">
        <v>3</v>
      </c>
      <c r="M28" s="63">
        <v>60220</v>
      </c>
      <c r="N28" s="63"/>
      <c r="O28" s="63"/>
      <c r="P28" s="63"/>
      <c r="Q28" s="63"/>
      <c r="R28" s="63"/>
      <c r="S28" s="64"/>
      <c r="T28" s="54">
        <v>124</v>
      </c>
      <c r="U28" s="63">
        <v>68</v>
      </c>
      <c r="V28" s="63">
        <v>46</v>
      </c>
      <c r="W28" s="64">
        <v>15553</v>
      </c>
      <c r="X28" s="65">
        <v>154</v>
      </c>
      <c r="Y28" s="63">
        <v>76</v>
      </c>
      <c r="Z28" s="63">
        <v>98</v>
      </c>
      <c r="AA28" s="66">
        <v>9893</v>
      </c>
      <c r="AB28" s="54"/>
      <c r="AC28" s="64"/>
      <c r="AD28" s="65"/>
      <c r="AE28" s="66"/>
      <c r="AF28" s="54"/>
      <c r="AG28" s="64"/>
    </row>
    <row r="29" spans="1:33" ht="12.75">
      <c r="A29" s="55"/>
      <c r="B29" s="62" t="s">
        <v>146</v>
      </c>
      <c r="C29" s="54">
        <v>12</v>
      </c>
      <c r="D29" s="63">
        <v>80</v>
      </c>
      <c r="E29" s="63">
        <v>80</v>
      </c>
      <c r="F29" s="64"/>
      <c r="G29" s="65"/>
      <c r="H29" s="63"/>
      <c r="I29" s="63"/>
      <c r="J29" s="66"/>
      <c r="K29" s="54"/>
      <c r="L29" s="63"/>
      <c r="M29" s="63"/>
      <c r="N29" s="63"/>
      <c r="O29" s="63"/>
      <c r="P29" s="63"/>
      <c r="Q29" s="63"/>
      <c r="R29" s="63"/>
      <c r="S29" s="64"/>
      <c r="T29" s="54"/>
      <c r="U29" s="63"/>
      <c r="V29" s="63"/>
      <c r="W29" s="64"/>
      <c r="X29" s="65">
        <v>6</v>
      </c>
      <c r="Y29" s="63"/>
      <c r="Z29" s="63">
        <v>6</v>
      </c>
      <c r="AA29" s="66">
        <v>60</v>
      </c>
      <c r="AB29" s="54"/>
      <c r="AC29" s="64"/>
      <c r="AD29" s="65"/>
      <c r="AE29" s="66"/>
      <c r="AF29" s="54"/>
      <c r="AG29" s="64"/>
    </row>
    <row r="30" spans="1:33" ht="12.75">
      <c r="A30" s="55">
        <v>23</v>
      </c>
      <c r="B30" s="62" t="s">
        <v>134</v>
      </c>
      <c r="C30" s="54">
        <v>2</v>
      </c>
      <c r="D30" s="63">
        <v>63540</v>
      </c>
      <c r="E30" s="63"/>
      <c r="F30" s="64"/>
      <c r="G30" s="65"/>
      <c r="H30" s="63"/>
      <c r="I30" s="63"/>
      <c r="J30" s="66"/>
      <c r="K30" s="54">
        <v>2</v>
      </c>
      <c r="L30" s="63">
        <v>2</v>
      </c>
      <c r="M30" s="63">
        <v>8000</v>
      </c>
      <c r="N30" s="63"/>
      <c r="O30" s="63"/>
      <c r="P30" s="63"/>
      <c r="Q30" s="63"/>
      <c r="R30" s="63">
        <v>1</v>
      </c>
      <c r="S30" s="64">
        <v>1</v>
      </c>
      <c r="T30" s="54">
        <v>10</v>
      </c>
      <c r="U30" s="63">
        <v>2</v>
      </c>
      <c r="V30" s="63">
        <v>3</v>
      </c>
      <c r="W30" s="64">
        <v>1400</v>
      </c>
      <c r="X30" s="65">
        <v>20</v>
      </c>
      <c r="Y30" s="63">
        <v>8</v>
      </c>
      <c r="Z30" s="63">
        <v>10</v>
      </c>
      <c r="AA30" s="66">
        <v>870</v>
      </c>
      <c r="AB30" s="54"/>
      <c r="AC30" s="64"/>
      <c r="AD30" s="65"/>
      <c r="AE30" s="66"/>
      <c r="AF30" s="54"/>
      <c r="AG30" s="64"/>
    </row>
    <row r="31" spans="1:33" ht="12.75">
      <c r="A31" s="55">
        <v>24</v>
      </c>
      <c r="B31" s="62" t="s">
        <v>132</v>
      </c>
      <c r="C31" s="54">
        <v>10</v>
      </c>
      <c r="D31" s="63">
        <v>41000</v>
      </c>
      <c r="E31" s="63">
        <v>41000</v>
      </c>
      <c r="F31" s="64"/>
      <c r="G31" s="65"/>
      <c r="H31" s="63"/>
      <c r="I31" s="63"/>
      <c r="J31" s="66"/>
      <c r="K31" s="54"/>
      <c r="L31" s="63"/>
      <c r="M31" s="63"/>
      <c r="N31" s="63"/>
      <c r="O31" s="63"/>
      <c r="P31" s="63"/>
      <c r="Q31" s="63"/>
      <c r="R31" s="63"/>
      <c r="S31" s="64"/>
      <c r="T31" s="54">
        <v>71</v>
      </c>
      <c r="U31" s="63">
        <v>37</v>
      </c>
      <c r="V31" s="63">
        <v>18</v>
      </c>
      <c r="W31" s="64">
        <v>12000</v>
      </c>
      <c r="X31" s="65">
        <v>27</v>
      </c>
      <c r="Y31" s="63">
        <v>15</v>
      </c>
      <c r="Z31" s="63">
        <v>18</v>
      </c>
      <c r="AA31" s="66">
        <v>5500</v>
      </c>
      <c r="AB31" s="54"/>
      <c r="AC31" s="64"/>
      <c r="AD31" s="65"/>
      <c r="AE31" s="66"/>
      <c r="AF31" s="54"/>
      <c r="AG31" s="64"/>
    </row>
    <row r="32" spans="1:33" ht="12.75">
      <c r="A32" s="55">
        <v>25</v>
      </c>
      <c r="B32" s="62" t="s">
        <v>26</v>
      </c>
      <c r="C32" s="54">
        <v>3</v>
      </c>
      <c r="D32" s="63">
        <v>808</v>
      </c>
      <c r="E32" s="63">
        <v>808</v>
      </c>
      <c r="F32" s="64"/>
      <c r="G32" s="65">
        <v>1</v>
      </c>
      <c r="H32" s="63"/>
      <c r="I32" s="63">
        <v>90</v>
      </c>
      <c r="J32" s="66">
        <v>22416</v>
      </c>
      <c r="K32" s="54"/>
      <c r="L32" s="63"/>
      <c r="M32" s="63"/>
      <c r="N32" s="63"/>
      <c r="O32" s="63"/>
      <c r="P32" s="63"/>
      <c r="Q32" s="63"/>
      <c r="R32" s="63"/>
      <c r="S32" s="64"/>
      <c r="T32" s="54">
        <v>1</v>
      </c>
      <c r="U32" s="63">
        <v>1</v>
      </c>
      <c r="V32" s="63"/>
      <c r="W32" s="64">
        <v>97</v>
      </c>
      <c r="X32" s="65">
        <v>41</v>
      </c>
      <c r="Y32" s="63">
        <v>24</v>
      </c>
      <c r="Z32" s="63">
        <v>38</v>
      </c>
      <c r="AA32" s="66">
        <v>159</v>
      </c>
      <c r="AB32" s="54"/>
      <c r="AC32" s="64"/>
      <c r="AD32" s="65"/>
      <c r="AE32" s="66"/>
      <c r="AF32" s="54"/>
      <c r="AG32" s="64"/>
    </row>
    <row r="33" spans="1:33" ht="12.75">
      <c r="A33" s="55">
        <v>26</v>
      </c>
      <c r="B33" s="62" t="s">
        <v>142</v>
      </c>
      <c r="C33" s="54">
        <v>6</v>
      </c>
      <c r="D33" s="63">
        <v>3300</v>
      </c>
      <c r="E33" s="63">
        <v>3300</v>
      </c>
      <c r="F33" s="64"/>
      <c r="G33" s="65"/>
      <c r="H33" s="63"/>
      <c r="I33" s="63"/>
      <c r="J33" s="66"/>
      <c r="K33" s="54">
        <v>44</v>
      </c>
      <c r="L33" s="63"/>
      <c r="M33" s="63"/>
      <c r="N33" s="63">
        <v>5</v>
      </c>
      <c r="O33" s="63">
        <v>50</v>
      </c>
      <c r="P33" s="63"/>
      <c r="Q33" s="63"/>
      <c r="R33" s="63">
        <v>22</v>
      </c>
      <c r="S33" s="64">
        <v>43</v>
      </c>
      <c r="T33" s="54"/>
      <c r="U33" s="63"/>
      <c r="V33" s="63"/>
      <c r="W33" s="64"/>
      <c r="X33" s="65">
        <v>6</v>
      </c>
      <c r="Y33" s="63"/>
      <c r="Z33" s="63">
        <v>2</v>
      </c>
      <c r="AA33" s="66">
        <v>70</v>
      </c>
      <c r="AB33" s="54"/>
      <c r="AC33" s="64"/>
      <c r="AD33" s="65"/>
      <c r="AE33" s="66"/>
      <c r="AF33" s="54"/>
      <c r="AG33" s="64"/>
    </row>
    <row r="34" spans="1:33" ht="12.75">
      <c r="A34" s="55">
        <v>27</v>
      </c>
      <c r="B34" s="62" t="s">
        <v>88</v>
      </c>
      <c r="C34" s="54">
        <v>6</v>
      </c>
      <c r="D34" s="63">
        <v>1262</v>
      </c>
      <c r="E34" s="63">
        <v>1750</v>
      </c>
      <c r="F34" s="64"/>
      <c r="G34" s="65"/>
      <c r="H34" s="63"/>
      <c r="I34" s="63"/>
      <c r="J34" s="66"/>
      <c r="K34" s="54">
        <v>8</v>
      </c>
      <c r="L34" s="63">
        <v>6</v>
      </c>
      <c r="M34" s="63">
        <v>150</v>
      </c>
      <c r="N34" s="63"/>
      <c r="O34" s="63"/>
      <c r="P34" s="63"/>
      <c r="Q34" s="63"/>
      <c r="R34" s="63">
        <v>6</v>
      </c>
      <c r="S34" s="64"/>
      <c r="T34" s="54"/>
      <c r="U34" s="63"/>
      <c r="V34" s="63"/>
      <c r="W34" s="64"/>
      <c r="X34" s="65">
        <v>18</v>
      </c>
      <c r="Y34" s="63">
        <v>6</v>
      </c>
      <c r="Z34" s="63"/>
      <c r="AA34" s="66">
        <v>1112</v>
      </c>
      <c r="AB34" s="54"/>
      <c r="AC34" s="64"/>
      <c r="AD34" s="65"/>
      <c r="AE34" s="66"/>
      <c r="AF34" s="54"/>
      <c r="AG34" s="64"/>
    </row>
    <row r="35" spans="1:33" ht="12.75">
      <c r="A35" s="55">
        <v>28</v>
      </c>
      <c r="B35" s="62" t="s">
        <v>89</v>
      </c>
      <c r="C35" s="54">
        <v>10</v>
      </c>
      <c r="D35" s="63">
        <v>5100</v>
      </c>
      <c r="E35" s="63">
        <v>3100</v>
      </c>
      <c r="F35" s="64">
        <v>2000</v>
      </c>
      <c r="G35" s="65"/>
      <c r="H35" s="63"/>
      <c r="I35" s="63"/>
      <c r="J35" s="66"/>
      <c r="K35" s="54">
        <v>10</v>
      </c>
      <c r="L35" s="63"/>
      <c r="M35" s="63"/>
      <c r="N35" s="63">
        <v>6</v>
      </c>
      <c r="O35" s="63">
        <v>690</v>
      </c>
      <c r="P35" s="63">
        <v>4</v>
      </c>
      <c r="Q35" s="63">
        <v>800</v>
      </c>
      <c r="R35" s="63">
        <v>3</v>
      </c>
      <c r="S35" s="64">
        <v>10</v>
      </c>
      <c r="T35" s="54">
        <v>7</v>
      </c>
      <c r="U35" s="63">
        <v>3</v>
      </c>
      <c r="V35" s="63">
        <v>7</v>
      </c>
      <c r="W35" s="64">
        <v>1234</v>
      </c>
      <c r="X35" s="65">
        <v>13</v>
      </c>
      <c r="Y35" s="63">
        <v>3</v>
      </c>
      <c r="Z35" s="63">
        <v>9</v>
      </c>
      <c r="AA35" s="66">
        <v>1690</v>
      </c>
      <c r="AB35" s="54"/>
      <c r="AC35" s="64"/>
      <c r="AD35" s="65"/>
      <c r="AE35" s="66"/>
      <c r="AF35" s="54">
        <v>8</v>
      </c>
      <c r="AG35" s="64">
        <v>1500</v>
      </c>
    </row>
    <row r="36" spans="1:33" ht="12.75">
      <c r="A36" s="55">
        <v>29</v>
      </c>
      <c r="B36" s="62" t="s">
        <v>4</v>
      </c>
      <c r="C36" s="54"/>
      <c r="D36" s="63"/>
      <c r="E36" s="63"/>
      <c r="F36" s="64"/>
      <c r="G36" s="65"/>
      <c r="H36" s="63"/>
      <c r="I36" s="63"/>
      <c r="J36" s="66"/>
      <c r="K36" s="54"/>
      <c r="L36" s="63"/>
      <c r="M36" s="63"/>
      <c r="N36" s="63"/>
      <c r="O36" s="63"/>
      <c r="P36" s="63"/>
      <c r="Q36" s="63"/>
      <c r="R36" s="63"/>
      <c r="S36" s="64"/>
      <c r="T36" s="54">
        <v>24</v>
      </c>
      <c r="U36" s="63">
        <v>13</v>
      </c>
      <c r="V36" s="63">
        <v>11</v>
      </c>
      <c r="W36" s="64">
        <v>184</v>
      </c>
      <c r="X36" s="65">
        <v>2</v>
      </c>
      <c r="Y36" s="63">
        <v>2</v>
      </c>
      <c r="Z36" s="63"/>
      <c r="AA36" s="66"/>
      <c r="AB36" s="54"/>
      <c r="AC36" s="64"/>
      <c r="AD36" s="65"/>
      <c r="AE36" s="66"/>
      <c r="AF36" s="54"/>
      <c r="AG36" s="64"/>
    </row>
    <row r="37" spans="1:33" ht="12.75" customHeight="1">
      <c r="A37" s="55">
        <v>30</v>
      </c>
      <c r="B37" s="62" t="s">
        <v>8</v>
      </c>
      <c r="C37" s="54">
        <v>2</v>
      </c>
      <c r="D37" s="63">
        <v>12000</v>
      </c>
      <c r="E37" s="63">
        <v>22000</v>
      </c>
      <c r="F37" s="64"/>
      <c r="G37" s="65"/>
      <c r="H37" s="63"/>
      <c r="I37" s="63"/>
      <c r="J37" s="66"/>
      <c r="K37" s="54"/>
      <c r="L37" s="63"/>
      <c r="M37" s="63"/>
      <c r="N37" s="63"/>
      <c r="O37" s="63"/>
      <c r="P37" s="63">
        <v>8</v>
      </c>
      <c r="Q37" s="63">
        <v>11200</v>
      </c>
      <c r="R37" s="63">
        <v>5</v>
      </c>
      <c r="S37" s="64">
        <v>5</v>
      </c>
      <c r="T37" s="54"/>
      <c r="U37" s="63"/>
      <c r="V37" s="63"/>
      <c r="W37" s="64"/>
      <c r="X37" s="65">
        <v>21</v>
      </c>
      <c r="Y37" s="63">
        <v>9</v>
      </c>
      <c r="Z37" s="63">
        <v>17</v>
      </c>
      <c r="AA37" s="66">
        <v>800</v>
      </c>
      <c r="AB37" s="54"/>
      <c r="AC37" s="64"/>
      <c r="AD37" s="65"/>
      <c r="AE37" s="66"/>
      <c r="AF37" s="54"/>
      <c r="AG37" s="64"/>
    </row>
    <row r="38" spans="1:33" ht="12.75" customHeight="1">
      <c r="A38" s="55">
        <v>31</v>
      </c>
      <c r="B38" s="62" t="s">
        <v>11</v>
      </c>
      <c r="C38" s="54"/>
      <c r="D38" s="63"/>
      <c r="E38" s="63"/>
      <c r="F38" s="64"/>
      <c r="G38" s="65"/>
      <c r="H38" s="63"/>
      <c r="I38" s="63"/>
      <c r="J38" s="66"/>
      <c r="K38" s="54"/>
      <c r="L38" s="63"/>
      <c r="M38" s="63"/>
      <c r="N38" s="63"/>
      <c r="O38" s="63"/>
      <c r="P38" s="63"/>
      <c r="Q38" s="63"/>
      <c r="R38" s="63"/>
      <c r="S38" s="64"/>
      <c r="T38" s="54"/>
      <c r="U38" s="63"/>
      <c r="V38" s="63"/>
      <c r="W38" s="64"/>
      <c r="X38" s="65"/>
      <c r="Y38" s="63"/>
      <c r="Z38" s="63"/>
      <c r="AA38" s="66"/>
      <c r="AB38" s="54"/>
      <c r="AC38" s="64"/>
      <c r="AD38" s="65"/>
      <c r="AE38" s="66"/>
      <c r="AF38" s="54"/>
      <c r="AG38" s="64"/>
    </row>
    <row r="39" spans="1:33" ht="12.75" customHeight="1">
      <c r="A39" s="55">
        <v>32</v>
      </c>
      <c r="B39" s="62" t="s">
        <v>21</v>
      </c>
      <c r="C39" s="54">
        <v>4</v>
      </c>
      <c r="D39" s="63">
        <v>452</v>
      </c>
      <c r="E39" s="63"/>
      <c r="F39" s="64"/>
      <c r="G39" s="65"/>
      <c r="H39" s="63"/>
      <c r="I39" s="63"/>
      <c r="J39" s="66"/>
      <c r="K39" s="54">
        <v>2</v>
      </c>
      <c r="L39" s="63"/>
      <c r="M39" s="63"/>
      <c r="N39" s="63">
        <v>2</v>
      </c>
      <c r="O39" s="63">
        <v>55</v>
      </c>
      <c r="P39" s="63"/>
      <c r="Q39" s="63"/>
      <c r="R39" s="63">
        <v>2</v>
      </c>
      <c r="S39" s="64">
        <v>2</v>
      </c>
      <c r="T39" s="54">
        <v>4</v>
      </c>
      <c r="U39" s="63">
        <v>3</v>
      </c>
      <c r="V39" s="63">
        <v>2</v>
      </c>
      <c r="W39" s="64">
        <v>95</v>
      </c>
      <c r="X39" s="65">
        <v>24</v>
      </c>
      <c r="Y39" s="63">
        <v>3</v>
      </c>
      <c r="Z39" s="63">
        <v>2</v>
      </c>
      <c r="AA39" s="66">
        <v>212</v>
      </c>
      <c r="AB39" s="54"/>
      <c r="AC39" s="64"/>
      <c r="AD39" s="65"/>
      <c r="AE39" s="66"/>
      <c r="AF39" s="54">
        <v>1</v>
      </c>
      <c r="AG39" s="64">
        <v>90</v>
      </c>
    </row>
    <row r="40" spans="1:33" ht="12.75" customHeight="1">
      <c r="A40" s="55"/>
      <c r="B40" s="62" t="s">
        <v>148</v>
      </c>
      <c r="C40" s="54">
        <v>6</v>
      </c>
      <c r="D40" s="63"/>
      <c r="E40" s="63">
        <v>52500</v>
      </c>
      <c r="F40" s="64"/>
      <c r="G40" s="65">
        <v>1</v>
      </c>
      <c r="H40" s="63"/>
      <c r="I40" s="63">
        <v>74</v>
      </c>
      <c r="J40" s="66">
        <v>2934</v>
      </c>
      <c r="K40" s="54">
        <v>38</v>
      </c>
      <c r="L40" s="63"/>
      <c r="M40" s="63"/>
      <c r="N40" s="63">
        <v>38</v>
      </c>
      <c r="O40" s="63">
        <v>4000</v>
      </c>
      <c r="P40" s="63"/>
      <c r="Q40" s="63"/>
      <c r="R40" s="63">
        <v>51</v>
      </c>
      <c r="S40" s="64">
        <v>53</v>
      </c>
      <c r="T40" s="54"/>
      <c r="U40" s="63"/>
      <c r="V40" s="63"/>
      <c r="W40" s="64"/>
      <c r="X40" s="65">
        <v>81</v>
      </c>
      <c r="Y40" s="63">
        <v>51</v>
      </c>
      <c r="Z40" s="63">
        <v>53</v>
      </c>
      <c r="AA40" s="66">
        <v>2000</v>
      </c>
      <c r="AB40" s="54"/>
      <c r="AC40" s="64"/>
      <c r="AD40" s="65"/>
      <c r="AE40" s="66"/>
      <c r="AF40" s="54">
        <v>1</v>
      </c>
      <c r="AG40" s="64">
        <v>2100</v>
      </c>
    </row>
    <row r="41" spans="1:33" ht="12.75">
      <c r="A41" s="55">
        <v>33</v>
      </c>
      <c r="B41" s="62" t="s">
        <v>17</v>
      </c>
      <c r="C41" s="54">
        <v>10</v>
      </c>
      <c r="D41" s="63">
        <v>142800</v>
      </c>
      <c r="E41" s="63">
        <v>56700</v>
      </c>
      <c r="F41" s="64"/>
      <c r="G41" s="65"/>
      <c r="H41" s="63"/>
      <c r="I41" s="63"/>
      <c r="J41" s="66"/>
      <c r="K41" s="54">
        <v>11</v>
      </c>
      <c r="L41" s="63"/>
      <c r="M41" s="63"/>
      <c r="N41" s="63">
        <v>11</v>
      </c>
      <c r="O41" s="63">
        <v>600</v>
      </c>
      <c r="P41" s="63"/>
      <c r="Q41" s="63"/>
      <c r="R41" s="63">
        <v>5</v>
      </c>
      <c r="S41" s="64">
        <v>4</v>
      </c>
      <c r="T41" s="54">
        <v>13</v>
      </c>
      <c r="U41" s="63">
        <v>7</v>
      </c>
      <c r="V41" s="63">
        <v>4</v>
      </c>
      <c r="W41" s="64">
        <v>1217</v>
      </c>
      <c r="X41" s="65">
        <v>40</v>
      </c>
      <c r="Y41" s="63">
        <v>18</v>
      </c>
      <c r="Z41" s="63">
        <v>24</v>
      </c>
      <c r="AA41" s="66">
        <v>2500</v>
      </c>
      <c r="AB41" s="54"/>
      <c r="AC41" s="64"/>
      <c r="AD41" s="65"/>
      <c r="AE41" s="66"/>
      <c r="AF41" s="54">
        <v>1</v>
      </c>
      <c r="AG41" s="64">
        <v>1286</v>
      </c>
    </row>
    <row r="42" spans="1:33" ht="12.75">
      <c r="A42" s="55">
        <v>34</v>
      </c>
      <c r="B42" s="62" t="s">
        <v>90</v>
      </c>
      <c r="C42" s="54">
        <v>1</v>
      </c>
      <c r="D42" s="63">
        <v>1500</v>
      </c>
      <c r="E42" s="63">
        <v>1500</v>
      </c>
      <c r="F42" s="64"/>
      <c r="G42" s="65"/>
      <c r="H42" s="63"/>
      <c r="I42" s="63"/>
      <c r="J42" s="66"/>
      <c r="K42" s="54">
        <v>7</v>
      </c>
      <c r="L42" s="63"/>
      <c r="M42" s="63"/>
      <c r="N42" s="63">
        <v>7</v>
      </c>
      <c r="O42" s="63"/>
      <c r="P42" s="63"/>
      <c r="Q42" s="63">
        <v>314</v>
      </c>
      <c r="R42" s="63">
        <v>2</v>
      </c>
      <c r="S42" s="64">
        <v>5</v>
      </c>
      <c r="T42" s="54"/>
      <c r="U42" s="63"/>
      <c r="V42" s="63"/>
      <c r="W42" s="64"/>
      <c r="X42" s="65">
        <v>14</v>
      </c>
      <c r="Y42" s="63">
        <v>6</v>
      </c>
      <c r="Z42" s="63">
        <v>8</v>
      </c>
      <c r="AA42" s="66">
        <v>204</v>
      </c>
      <c r="AB42" s="54"/>
      <c r="AC42" s="64"/>
      <c r="AD42" s="65"/>
      <c r="AE42" s="66"/>
      <c r="AF42" s="54">
        <v>2</v>
      </c>
      <c r="AG42" s="64">
        <v>250</v>
      </c>
    </row>
    <row r="43" spans="1:33" ht="12.75">
      <c r="A43" s="55">
        <v>35</v>
      </c>
      <c r="B43" s="62" t="s">
        <v>7</v>
      </c>
      <c r="C43" s="54">
        <v>4</v>
      </c>
      <c r="D43" s="63">
        <v>2158</v>
      </c>
      <c r="E43" s="63">
        <v>2158</v>
      </c>
      <c r="F43" s="64"/>
      <c r="G43" s="65"/>
      <c r="H43" s="63"/>
      <c r="I43" s="63"/>
      <c r="J43" s="66"/>
      <c r="K43" s="54"/>
      <c r="L43" s="63"/>
      <c r="M43" s="63"/>
      <c r="N43" s="63"/>
      <c r="O43" s="63"/>
      <c r="P43" s="63"/>
      <c r="Q43" s="63"/>
      <c r="R43" s="63"/>
      <c r="S43" s="64"/>
      <c r="T43" s="54">
        <v>7</v>
      </c>
      <c r="U43" s="63">
        <v>5</v>
      </c>
      <c r="V43" s="63"/>
      <c r="W43" s="64">
        <v>373</v>
      </c>
      <c r="X43" s="65">
        <v>16</v>
      </c>
      <c r="Y43" s="63">
        <v>9</v>
      </c>
      <c r="Z43" s="63">
        <v>7</v>
      </c>
      <c r="AA43" s="66">
        <v>219</v>
      </c>
      <c r="AB43" s="54"/>
      <c r="AC43" s="64"/>
      <c r="AD43" s="65"/>
      <c r="AE43" s="66"/>
      <c r="AF43" s="54"/>
      <c r="AG43" s="64"/>
    </row>
    <row r="44" spans="1:33" ht="12.75">
      <c r="A44" s="55">
        <v>36</v>
      </c>
      <c r="B44" s="62" t="s">
        <v>130</v>
      </c>
      <c r="C44" s="54">
        <v>1</v>
      </c>
      <c r="D44" s="63">
        <v>952</v>
      </c>
      <c r="E44" s="63">
        <v>396</v>
      </c>
      <c r="F44" s="64">
        <v>556</v>
      </c>
      <c r="G44" s="65"/>
      <c r="H44" s="63"/>
      <c r="I44" s="63"/>
      <c r="J44" s="66"/>
      <c r="K44" s="54"/>
      <c r="L44" s="63"/>
      <c r="M44" s="63"/>
      <c r="N44" s="63"/>
      <c r="O44" s="63"/>
      <c r="P44" s="63"/>
      <c r="Q44" s="63"/>
      <c r="R44" s="63"/>
      <c r="S44" s="64"/>
      <c r="T44" s="54">
        <v>6</v>
      </c>
      <c r="U44" s="63">
        <v>2</v>
      </c>
      <c r="V44" s="63">
        <v>3</v>
      </c>
      <c r="W44" s="64">
        <v>556</v>
      </c>
      <c r="X44" s="65">
        <v>15</v>
      </c>
      <c r="Y44" s="63">
        <v>6</v>
      </c>
      <c r="Z44" s="63">
        <v>10</v>
      </c>
      <c r="AA44" s="66">
        <v>199</v>
      </c>
      <c r="AB44" s="54"/>
      <c r="AC44" s="64"/>
      <c r="AD44" s="65"/>
      <c r="AE44" s="66"/>
      <c r="AF44" s="54">
        <v>1</v>
      </c>
      <c r="AG44" s="64">
        <v>591</v>
      </c>
    </row>
    <row r="45" spans="1:33" ht="12.75">
      <c r="A45" s="55">
        <v>37</v>
      </c>
      <c r="B45" s="62" t="s">
        <v>91</v>
      </c>
      <c r="C45" s="54">
        <v>7</v>
      </c>
      <c r="D45" s="63">
        <v>65238</v>
      </c>
      <c r="E45" s="63">
        <v>11630</v>
      </c>
      <c r="F45" s="64">
        <v>556</v>
      </c>
      <c r="G45" s="65"/>
      <c r="H45" s="63"/>
      <c r="I45" s="63"/>
      <c r="J45" s="66"/>
      <c r="K45" s="54">
        <v>2</v>
      </c>
      <c r="L45" s="63">
        <v>2</v>
      </c>
      <c r="M45" s="63">
        <v>8000</v>
      </c>
      <c r="N45" s="63"/>
      <c r="O45" s="63"/>
      <c r="P45" s="63"/>
      <c r="Q45" s="63">
        <v>640</v>
      </c>
      <c r="R45" s="63">
        <v>1</v>
      </c>
      <c r="S45" s="64">
        <v>1</v>
      </c>
      <c r="T45" s="54">
        <v>35</v>
      </c>
      <c r="U45" s="63">
        <v>7</v>
      </c>
      <c r="V45" s="63">
        <v>6</v>
      </c>
      <c r="W45" s="64">
        <v>2409</v>
      </c>
      <c r="X45" s="65">
        <v>35</v>
      </c>
      <c r="Y45" s="63">
        <v>12</v>
      </c>
      <c r="Z45" s="63">
        <v>20</v>
      </c>
      <c r="AA45" s="66">
        <v>1239</v>
      </c>
      <c r="AB45" s="54"/>
      <c r="AC45" s="64"/>
      <c r="AD45" s="65"/>
      <c r="AE45" s="66"/>
      <c r="AF45" s="54"/>
      <c r="AG45" s="64"/>
    </row>
    <row r="46" spans="1:33" ht="12.75" customHeight="1">
      <c r="A46" s="55">
        <v>38</v>
      </c>
      <c r="B46" s="62" t="s">
        <v>12</v>
      </c>
      <c r="C46" s="54">
        <v>3</v>
      </c>
      <c r="D46" s="63">
        <v>4754</v>
      </c>
      <c r="E46" s="63"/>
      <c r="F46" s="64"/>
      <c r="G46" s="65"/>
      <c r="H46" s="63"/>
      <c r="I46" s="63"/>
      <c r="J46" s="66"/>
      <c r="K46" s="54">
        <v>5</v>
      </c>
      <c r="L46" s="63"/>
      <c r="M46" s="63"/>
      <c r="N46" s="63">
        <v>5</v>
      </c>
      <c r="O46" s="63">
        <v>1700</v>
      </c>
      <c r="P46" s="63"/>
      <c r="Q46" s="63"/>
      <c r="R46" s="63"/>
      <c r="S46" s="64">
        <v>5</v>
      </c>
      <c r="T46" s="54">
        <v>39</v>
      </c>
      <c r="U46" s="63">
        <v>22</v>
      </c>
      <c r="V46" s="63">
        <v>25</v>
      </c>
      <c r="W46" s="64">
        <v>1234</v>
      </c>
      <c r="X46" s="65">
        <v>76</v>
      </c>
      <c r="Y46" s="63">
        <v>50</v>
      </c>
      <c r="Z46" s="63">
        <v>63</v>
      </c>
      <c r="AA46" s="66">
        <v>2810</v>
      </c>
      <c r="AB46" s="54"/>
      <c r="AC46" s="64"/>
      <c r="AD46" s="65"/>
      <c r="AE46" s="66"/>
      <c r="AF46" s="54">
        <v>2</v>
      </c>
      <c r="AG46" s="64">
        <v>1010</v>
      </c>
    </row>
    <row r="47" spans="1:34" ht="12.75" customHeight="1">
      <c r="A47" s="55">
        <v>39</v>
      </c>
      <c r="B47" s="62" t="s">
        <v>27</v>
      </c>
      <c r="C47" s="54"/>
      <c r="D47" s="63"/>
      <c r="E47" s="63"/>
      <c r="F47" s="64"/>
      <c r="G47" s="65"/>
      <c r="H47" s="63"/>
      <c r="I47" s="63"/>
      <c r="J47" s="66"/>
      <c r="K47" s="54"/>
      <c r="L47" s="63"/>
      <c r="M47" s="63"/>
      <c r="N47" s="63"/>
      <c r="O47" s="63"/>
      <c r="P47" s="63"/>
      <c r="Q47" s="63"/>
      <c r="R47" s="63"/>
      <c r="S47" s="64"/>
      <c r="T47" s="54"/>
      <c r="U47" s="63"/>
      <c r="V47" s="63"/>
      <c r="W47" s="64"/>
      <c r="X47" s="65"/>
      <c r="Y47" s="63"/>
      <c r="Z47" s="63"/>
      <c r="AA47" s="66"/>
      <c r="AB47" s="54"/>
      <c r="AC47" s="64"/>
      <c r="AD47" s="65"/>
      <c r="AE47" s="66"/>
      <c r="AF47" s="54"/>
      <c r="AG47" s="64"/>
      <c r="AH47" s="50"/>
    </row>
    <row r="48" spans="1:34" ht="12.75" customHeight="1">
      <c r="A48" s="55">
        <v>40</v>
      </c>
      <c r="B48" s="62" t="s">
        <v>137</v>
      </c>
      <c r="C48" s="54">
        <v>3</v>
      </c>
      <c r="D48" s="63">
        <v>2931</v>
      </c>
      <c r="E48" s="63">
        <v>1800</v>
      </c>
      <c r="F48" s="64"/>
      <c r="G48" s="65"/>
      <c r="H48" s="63"/>
      <c r="I48" s="63"/>
      <c r="J48" s="66"/>
      <c r="K48" s="54">
        <v>2</v>
      </c>
      <c r="L48" s="63">
        <v>2</v>
      </c>
      <c r="M48" s="63">
        <v>600</v>
      </c>
      <c r="N48" s="63"/>
      <c r="O48" s="63"/>
      <c r="P48" s="63"/>
      <c r="Q48" s="63"/>
      <c r="R48" s="63"/>
      <c r="S48" s="64">
        <v>1</v>
      </c>
      <c r="T48" s="54">
        <v>4</v>
      </c>
      <c r="U48" s="63">
        <v>2</v>
      </c>
      <c r="V48" s="63">
        <v>1</v>
      </c>
      <c r="W48" s="64">
        <v>1200</v>
      </c>
      <c r="X48" s="65">
        <v>12</v>
      </c>
      <c r="Y48" s="63">
        <v>6</v>
      </c>
      <c r="Z48" s="63">
        <v>4</v>
      </c>
      <c r="AA48" s="66">
        <v>531</v>
      </c>
      <c r="AB48" s="54"/>
      <c r="AC48" s="64"/>
      <c r="AD48" s="65"/>
      <c r="AE48" s="66"/>
      <c r="AF48" s="54">
        <v>2</v>
      </c>
      <c r="AG48" s="64">
        <v>600</v>
      </c>
      <c r="AH48" s="50"/>
    </row>
    <row r="49" spans="1:33" ht="12.75">
      <c r="A49" s="55">
        <v>41</v>
      </c>
      <c r="B49" s="62" t="s">
        <v>92</v>
      </c>
      <c r="C49" s="54"/>
      <c r="D49" s="63"/>
      <c r="E49" s="63"/>
      <c r="F49" s="64"/>
      <c r="G49" s="65"/>
      <c r="H49" s="63"/>
      <c r="I49" s="63"/>
      <c r="J49" s="66"/>
      <c r="K49" s="54"/>
      <c r="L49" s="63"/>
      <c r="M49" s="63"/>
      <c r="N49" s="63"/>
      <c r="O49" s="63"/>
      <c r="P49" s="63"/>
      <c r="Q49" s="63"/>
      <c r="R49" s="63"/>
      <c r="S49" s="64"/>
      <c r="T49" s="54"/>
      <c r="U49" s="63"/>
      <c r="V49" s="63"/>
      <c r="W49" s="64"/>
      <c r="X49" s="65"/>
      <c r="Y49" s="63"/>
      <c r="Z49" s="63"/>
      <c r="AA49" s="66"/>
      <c r="AB49" s="54"/>
      <c r="AC49" s="64"/>
      <c r="AD49" s="65"/>
      <c r="AE49" s="66"/>
      <c r="AF49" s="54"/>
      <c r="AG49" s="64"/>
    </row>
    <row r="50" spans="1:33" ht="12.75">
      <c r="A50" s="55">
        <v>42</v>
      </c>
      <c r="B50" s="62" t="s">
        <v>136</v>
      </c>
      <c r="C50" s="54">
        <v>1</v>
      </c>
      <c r="D50" s="63">
        <v>700</v>
      </c>
      <c r="E50" s="63">
        <v>500</v>
      </c>
      <c r="F50" s="64">
        <v>200</v>
      </c>
      <c r="G50" s="65"/>
      <c r="H50" s="63"/>
      <c r="I50" s="63"/>
      <c r="J50" s="66"/>
      <c r="K50" s="54"/>
      <c r="L50" s="63"/>
      <c r="M50" s="63"/>
      <c r="N50" s="63"/>
      <c r="O50" s="63"/>
      <c r="P50" s="63"/>
      <c r="Q50" s="63"/>
      <c r="R50" s="63"/>
      <c r="S50" s="64"/>
      <c r="T50" s="54"/>
      <c r="U50" s="63"/>
      <c r="V50" s="63"/>
      <c r="W50" s="64"/>
      <c r="X50" s="65">
        <v>1</v>
      </c>
      <c r="Y50" s="63">
        <v>1</v>
      </c>
      <c r="Z50" s="63"/>
      <c r="AA50" s="66">
        <v>20</v>
      </c>
      <c r="AB50" s="54"/>
      <c r="AC50" s="64"/>
      <c r="AD50" s="65"/>
      <c r="AE50" s="66"/>
      <c r="AF50" s="54"/>
      <c r="AG50" s="64">
        <v>180</v>
      </c>
    </row>
    <row r="51" spans="1:33" ht="12.75">
      <c r="A51" s="55">
        <v>43</v>
      </c>
      <c r="B51" s="62" t="s">
        <v>25</v>
      </c>
      <c r="C51" s="54"/>
      <c r="D51" s="63"/>
      <c r="E51" s="63"/>
      <c r="F51" s="64"/>
      <c r="G51" s="65"/>
      <c r="H51" s="63"/>
      <c r="I51" s="63"/>
      <c r="J51" s="66"/>
      <c r="K51" s="54"/>
      <c r="L51" s="63"/>
      <c r="M51" s="63"/>
      <c r="N51" s="63"/>
      <c r="O51" s="63"/>
      <c r="P51" s="63"/>
      <c r="Q51" s="63"/>
      <c r="R51" s="63"/>
      <c r="S51" s="64"/>
      <c r="T51" s="54"/>
      <c r="U51" s="63"/>
      <c r="V51" s="63"/>
      <c r="W51" s="64"/>
      <c r="X51" s="65"/>
      <c r="Y51" s="63"/>
      <c r="Z51" s="63"/>
      <c r="AA51" s="66"/>
      <c r="AB51" s="54"/>
      <c r="AC51" s="64"/>
      <c r="AD51" s="65"/>
      <c r="AE51" s="66"/>
      <c r="AF51" s="54"/>
      <c r="AG51" s="64"/>
    </row>
    <row r="52" spans="1:33" ht="12.75">
      <c r="A52" s="55">
        <v>44</v>
      </c>
      <c r="B52" s="62" t="s">
        <v>93</v>
      </c>
      <c r="C52" s="54"/>
      <c r="D52" s="63"/>
      <c r="E52" s="63"/>
      <c r="F52" s="64"/>
      <c r="G52" s="65"/>
      <c r="H52" s="63"/>
      <c r="I52" s="63"/>
      <c r="J52" s="66"/>
      <c r="K52" s="54"/>
      <c r="L52" s="63"/>
      <c r="M52" s="63"/>
      <c r="N52" s="63"/>
      <c r="O52" s="63"/>
      <c r="P52" s="63"/>
      <c r="Q52" s="63"/>
      <c r="R52" s="63"/>
      <c r="S52" s="64"/>
      <c r="T52" s="54"/>
      <c r="U52" s="63"/>
      <c r="V52" s="63"/>
      <c r="W52" s="64"/>
      <c r="X52" s="65"/>
      <c r="Y52" s="63"/>
      <c r="Z52" s="63"/>
      <c r="AA52" s="66"/>
      <c r="AB52" s="54"/>
      <c r="AC52" s="64"/>
      <c r="AD52" s="65"/>
      <c r="AE52" s="66"/>
      <c r="AF52" s="54"/>
      <c r="AG52" s="64"/>
    </row>
    <row r="53" spans="1:33" ht="12.75">
      <c r="A53" s="55">
        <v>45</v>
      </c>
      <c r="B53" s="62" t="s">
        <v>141</v>
      </c>
      <c r="C53" s="54">
        <v>4</v>
      </c>
      <c r="D53" s="63">
        <v>1134</v>
      </c>
      <c r="E53" s="63">
        <v>495</v>
      </c>
      <c r="F53" s="64"/>
      <c r="G53" s="65"/>
      <c r="H53" s="63"/>
      <c r="I53" s="63"/>
      <c r="J53" s="66"/>
      <c r="K53" s="54"/>
      <c r="L53" s="63"/>
      <c r="M53" s="63"/>
      <c r="N53" s="63"/>
      <c r="O53" s="63"/>
      <c r="P53" s="63"/>
      <c r="Q53" s="63"/>
      <c r="R53" s="63"/>
      <c r="S53" s="64"/>
      <c r="T53" s="54">
        <v>8</v>
      </c>
      <c r="U53" s="63">
        <v>3</v>
      </c>
      <c r="V53" s="63">
        <v>4</v>
      </c>
      <c r="W53" s="64">
        <v>387</v>
      </c>
      <c r="X53" s="65">
        <v>170</v>
      </c>
      <c r="Y53" s="63">
        <v>65</v>
      </c>
      <c r="Z53" s="63">
        <v>143</v>
      </c>
      <c r="AA53" s="66">
        <v>253</v>
      </c>
      <c r="AB53" s="54"/>
      <c r="AC53" s="64"/>
      <c r="AD53" s="65"/>
      <c r="AE53" s="66"/>
      <c r="AF53" s="54"/>
      <c r="AG53" s="64"/>
    </row>
    <row r="54" spans="1:33" ht="12.75">
      <c r="A54" s="55">
        <v>46</v>
      </c>
      <c r="B54" s="62" t="s">
        <v>133</v>
      </c>
      <c r="C54" s="54">
        <v>7</v>
      </c>
      <c r="D54" s="63"/>
      <c r="E54" s="63">
        <v>4044</v>
      </c>
      <c r="F54" s="64"/>
      <c r="G54" s="65"/>
      <c r="H54" s="63"/>
      <c r="I54" s="63"/>
      <c r="J54" s="66"/>
      <c r="K54" s="54">
        <v>8</v>
      </c>
      <c r="L54" s="63"/>
      <c r="M54" s="63"/>
      <c r="N54" s="63"/>
      <c r="O54" s="63"/>
      <c r="P54" s="63"/>
      <c r="Q54" s="63"/>
      <c r="R54" s="63">
        <v>3</v>
      </c>
      <c r="S54" s="64">
        <v>3</v>
      </c>
      <c r="T54" s="54">
        <v>8</v>
      </c>
      <c r="U54" s="63">
        <v>3</v>
      </c>
      <c r="V54" s="63">
        <v>3</v>
      </c>
      <c r="W54" s="64">
        <v>720</v>
      </c>
      <c r="X54" s="65">
        <v>71</v>
      </c>
      <c r="Y54" s="63">
        <v>36</v>
      </c>
      <c r="Z54" s="63">
        <v>48</v>
      </c>
      <c r="AA54" s="66">
        <v>224</v>
      </c>
      <c r="AB54" s="54"/>
      <c r="AC54" s="64"/>
      <c r="AD54" s="65"/>
      <c r="AE54" s="66"/>
      <c r="AF54" s="54">
        <v>3</v>
      </c>
      <c r="AG54" s="64">
        <v>1568</v>
      </c>
    </row>
    <row r="55" spans="1:33" ht="12.75">
      <c r="A55" s="55">
        <v>47</v>
      </c>
      <c r="B55" s="62" t="s">
        <v>135</v>
      </c>
      <c r="C55" s="54">
        <v>5</v>
      </c>
      <c r="D55" s="63">
        <v>2550</v>
      </c>
      <c r="E55" s="63">
        <v>5950</v>
      </c>
      <c r="F55" s="64"/>
      <c r="G55" s="65"/>
      <c r="H55" s="63"/>
      <c r="I55" s="63"/>
      <c r="J55" s="66"/>
      <c r="K55" s="54">
        <v>3</v>
      </c>
      <c r="L55" s="63"/>
      <c r="M55" s="63"/>
      <c r="N55" s="63">
        <v>3</v>
      </c>
      <c r="O55" s="63"/>
      <c r="P55" s="63"/>
      <c r="Q55" s="63"/>
      <c r="R55" s="63">
        <v>3</v>
      </c>
      <c r="S55" s="64"/>
      <c r="T55" s="54"/>
      <c r="U55" s="63"/>
      <c r="V55" s="63"/>
      <c r="W55" s="64"/>
      <c r="X55" s="65">
        <v>48</v>
      </c>
      <c r="Y55" s="63">
        <v>32</v>
      </c>
      <c r="Z55" s="63">
        <v>40</v>
      </c>
      <c r="AA55" s="66">
        <v>400</v>
      </c>
      <c r="AB55" s="54"/>
      <c r="AC55" s="64"/>
      <c r="AD55" s="65"/>
      <c r="AE55" s="66"/>
      <c r="AF55" s="54"/>
      <c r="AG55" s="64"/>
    </row>
    <row r="56" spans="1:33" ht="12.75">
      <c r="A56" s="55">
        <v>48</v>
      </c>
      <c r="B56" s="62" t="s">
        <v>10</v>
      </c>
      <c r="C56" s="54">
        <v>9</v>
      </c>
      <c r="D56" s="63">
        <v>28641</v>
      </c>
      <c r="E56" s="63">
        <v>4680</v>
      </c>
      <c r="F56" s="64">
        <v>23961</v>
      </c>
      <c r="G56" s="65"/>
      <c r="H56" s="63"/>
      <c r="I56" s="63"/>
      <c r="J56" s="66"/>
      <c r="K56" s="54">
        <v>25</v>
      </c>
      <c r="L56" s="63">
        <v>2</v>
      </c>
      <c r="M56" s="63">
        <v>52</v>
      </c>
      <c r="N56" s="63"/>
      <c r="O56" s="63"/>
      <c r="P56" s="63">
        <v>23</v>
      </c>
      <c r="Q56" s="63">
        <v>4180</v>
      </c>
      <c r="R56" s="63">
        <v>6</v>
      </c>
      <c r="S56" s="64">
        <v>20</v>
      </c>
      <c r="T56" s="54"/>
      <c r="U56" s="63"/>
      <c r="V56" s="63"/>
      <c r="W56" s="64"/>
      <c r="X56" s="65">
        <v>67</v>
      </c>
      <c r="Y56" s="63">
        <v>24</v>
      </c>
      <c r="Z56" s="63">
        <v>57</v>
      </c>
      <c r="AA56" s="66">
        <v>5128</v>
      </c>
      <c r="AB56" s="54"/>
      <c r="AC56" s="64"/>
      <c r="AD56" s="65"/>
      <c r="AE56" s="66"/>
      <c r="AF56" s="54">
        <v>4</v>
      </c>
      <c r="AG56" s="64">
        <v>19281</v>
      </c>
    </row>
    <row r="57" spans="1:33" ht="12.75">
      <c r="A57" s="55"/>
      <c r="B57" s="62" t="s">
        <v>145</v>
      </c>
      <c r="C57" s="54">
        <v>4</v>
      </c>
      <c r="D57" s="63">
        <v>8023</v>
      </c>
      <c r="E57" s="63">
        <v>2400</v>
      </c>
      <c r="F57" s="64"/>
      <c r="G57" s="65"/>
      <c r="H57" s="63"/>
      <c r="I57" s="63"/>
      <c r="J57" s="66"/>
      <c r="K57" s="54">
        <v>22</v>
      </c>
      <c r="L57" s="63"/>
      <c r="M57" s="63"/>
      <c r="N57" s="63">
        <v>22</v>
      </c>
      <c r="O57" s="63">
        <v>1287</v>
      </c>
      <c r="P57" s="63"/>
      <c r="Q57" s="63"/>
      <c r="R57" s="63">
        <v>10</v>
      </c>
      <c r="S57" s="64">
        <v>22</v>
      </c>
      <c r="T57" s="54"/>
      <c r="U57" s="63"/>
      <c r="V57" s="63"/>
      <c r="W57" s="64"/>
      <c r="X57" s="65">
        <v>71</v>
      </c>
      <c r="Y57" s="63">
        <v>45</v>
      </c>
      <c r="Z57" s="63">
        <v>54</v>
      </c>
      <c r="AA57" s="66">
        <v>1554</v>
      </c>
      <c r="AB57" s="54"/>
      <c r="AC57" s="64"/>
      <c r="AD57" s="65"/>
      <c r="AE57" s="66"/>
      <c r="AF57" s="54">
        <v>1</v>
      </c>
      <c r="AG57" s="64">
        <v>70</v>
      </c>
    </row>
    <row r="58" spans="1:33" ht="12.75">
      <c r="A58" s="55">
        <v>49</v>
      </c>
      <c r="B58" s="62" t="s">
        <v>143</v>
      </c>
      <c r="C58" s="54">
        <v>4</v>
      </c>
      <c r="D58" s="63">
        <v>2239</v>
      </c>
      <c r="E58" s="63">
        <v>1000</v>
      </c>
      <c r="F58" s="64"/>
      <c r="G58" s="65">
        <v>1</v>
      </c>
      <c r="H58" s="63"/>
      <c r="I58" s="63">
        <v>3</v>
      </c>
      <c r="J58" s="66">
        <v>89</v>
      </c>
      <c r="K58" s="54">
        <v>2</v>
      </c>
      <c r="L58" s="63"/>
      <c r="M58" s="63"/>
      <c r="N58" s="63">
        <v>2</v>
      </c>
      <c r="O58" s="63">
        <v>150</v>
      </c>
      <c r="P58" s="63"/>
      <c r="Q58" s="63"/>
      <c r="R58" s="63">
        <v>1</v>
      </c>
      <c r="S58" s="64"/>
      <c r="T58" s="54"/>
      <c r="U58" s="63"/>
      <c r="V58" s="63"/>
      <c r="W58" s="64"/>
      <c r="X58" s="65">
        <v>9</v>
      </c>
      <c r="Y58" s="63">
        <v>2</v>
      </c>
      <c r="Z58" s="63">
        <v>5</v>
      </c>
      <c r="AA58" s="66">
        <v>2000</v>
      </c>
      <c r="AB58" s="54"/>
      <c r="AC58" s="64"/>
      <c r="AD58" s="65"/>
      <c r="AE58" s="66"/>
      <c r="AF58" s="54"/>
      <c r="AG58" s="64"/>
    </row>
    <row r="59" spans="1:33" ht="12.75">
      <c r="A59" s="55">
        <v>50</v>
      </c>
      <c r="B59" s="62" t="s">
        <v>18</v>
      </c>
      <c r="C59" s="54"/>
      <c r="D59" s="63"/>
      <c r="E59" s="63"/>
      <c r="F59" s="64"/>
      <c r="G59" s="65"/>
      <c r="H59" s="63"/>
      <c r="I59" s="63"/>
      <c r="J59" s="66"/>
      <c r="K59" s="54"/>
      <c r="L59" s="63"/>
      <c r="M59" s="63"/>
      <c r="N59" s="63"/>
      <c r="O59" s="63"/>
      <c r="P59" s="63"/>
      <c r="Q59" s="63"/>
      <c r="R59" s="63"/>
      <c r="S59" s="64"/>
      <c r="T59" s="54"/>
      <c r="U59" s="63"/>
      <c r="V59" s="63"/>
      <c r="W59" s="64"/>
      <c r="X59" s="65"/>
      <c r="Y59" s="63"/>
      <c r="Z59" s="63"/>
      <c r="AA59" s="66"/>
      <c r="AB59" s="54"/>
      <c r="AC59" s="64"/>
      <c r="AD59" s="65"/>
      <c r="AE59" s="66"/>
      <c r="AF59" s="54"/>
      <c r="AG59" s="64"/>
    </row>
    <row r="60" spans="1:33" ht="12.75" customHeight="1">
      <c r="A60" s="55">
        <v>51</v>
      </c>
      <c r="B60" s="62" t="s">
        <v>95</v>
      </c>
      <c r="C60" s="54">
        <v>19</v>
      </c>
      <c r="D60" s="63">
        <v>58086</v>
      </c>
      <c r="E60" s="63">
        <v>28069</v>
      </c>
      <c r="F60" s="64">
        <v>11000</v>
      </c>
      <c r="G60" s="65"/>
      <c r="H60" s="63"/>
      <c r="I60" s="63"/>
      <c r="J60" s="66"/>
      <c r="K60" s="54">
        <v>229</v>
      </c>
      <c r="L60" s="63"/>
      <c r="M60" s="63"/>
      <c r="N60" s="63">
        <v>229</v>
      </c>
      <c r="O60" s="63">
        <v>560</v>
      </c>
      <c r="P60" s="63">
        <v>4</v>
      </c>
      <c r="Q60" s="63"/>
      <c r="R60" s="63">
        <v>110</v>
      </c>
      <c r="S60" s="64">
        <v>216</v>
      </c>
      <c r="T60" s="54">
        <v>22</v>
      </c>
      <c r="U60" s="63">
        <v>6</v>
      </c>
      <c r="V60" s="63">
        <v>9</v>
      </c>
      <c r="W60" s="64">
        <v>6250</v>
      </c>
      <c r="X60" s="65">
        <v>248</v>
      </c>
      <c r="Y60" s="63">
        <v>111</v>
      </c>
      <c r="Z60" s="63">
        <v>216</v>
      </c>
      <c r="AA60" s="66">
        <v>5998</v>
      </c>
      <c r="AB60" s="54"/>
      <c r="AC60" s="64"/>
      <c r="AD60" s="65"/>
      <c r="AE60" s="66"/>
      <c r="AF60" s="54">
        <v>20</v>
      </c>
      <c r="AG60" s="64">
        <v>1933</v>
      </c>
    </row>
    <row r="61" spans="1:33" ht="12.75" customHeight="1">
      <c r="A61" s="55"/>
      <c r="B61" s="62" t="s">
        <v>147</v>
      </c>
      <c r="C61" s="54">
        <v>3</v>
      </c>
      <c r="D61" s="63">
        <v>1592</v>
      </c>
      <c r="E61" s="63">
        <v>1592</v>
      </c>
      <c r="F61" s="64"/>
      <c r="G61" s="65"/>
      <c r="H61" s="63"/>
      <c r="I61" s="63"/>
      <c r="J61" s="66"/>
      <c r="K61" s="54"/>
      <c r="L61" s="63"/>
      <c r="M61" s="63"/>
      <c r="N61" s="63"/>
      <c r="O61" s="63"/>
      <c r="P61" s="63"/>
      <c r="Q61" s="63"/>
      <c r="R61" s="63"/>
      <c r="S61" s="64"/>
      <c r="T61" s="54">
        <v>10</v>
      </c>
      <c r="U61" s="63">
        <v>1</v>
      </c>
      <c r="V61" s="63">
        <v>9</v>
      </c>
      <c r="W61" s="64">
        <v>877</v>
      </c>
      <c r="X61" s="65">
        <v>19</v>
      </c>
      <c r="Y61" s="63">
        <v>1</v>
      </c>
      <c r="Z61" s="63">
        <v>14</v>
      </c>
      <c r="AA61" s="66">
        <v>304</v>
      </c>
      <c r="AB61" s="54"/>
      <c r="AC61" s="64"/>
      <c r="AD61" s="65"/>
      <c r="AE61" s="66"/>
      <c r="AF61" s="54">
        <v>1</v>
      </c>
      <c r="AG61" s="64">
        <v>411</v>
      </c>
    </row>
    <row r="62" spans="1:33" ht="12.75" customHeight="1">
      <c r="A62" s="55">
        <v>52</v>
      </c>
      <c r="B62" s="62" t="s">
        <v>20</v>
      </c>
      <c r="C62" s="54"/>
      <c r="D62" s="63"/>
      <c r="E62" s="63"/>
      <c r="F62" s="64"/>
      <c r="G62" s="65"/>
      <c r="H62" s="63"/>
      <c r="I62" s="63"/>
      <c r="J62" s="66"/>
      <c r="K62" s="54"/>
      <c r="L62" s="63"/>
      <c r="M62" s="63"/>
      <c r="N62" s="63"/>
      <c r="O62" s="63"/>
      <c r="P62" s="63"/>
      <c r="Q62" s="63"/>
      <c r="R62" s="63"/>
      <c r="S62" s="64"/>
      <c r="T62" s="54"/>
      <c r="U62" s="63"/>
      <c r="V62" s="63"/>
      <c r="W62" s="64"/>
      <c r="X62" s="65"/>
      <c r="Y62" s="63"/>
      <c r="Z62" s="63"/>
      <c r="AA62" s="66"/>
      <c r="AB62" s="54"/>
      <c r="AC62" s="64"/>
      <c r="AD62" s="65"/>
      <c r="AE62" s="66"/>
      <c r="AF62" s="54"/>
      <c r="AG62" s="64"/>
    </row>
    <row r="63" spans="1:33" ht="12.75" customHeight="1" thickBot="1">
      <c r="A63" s="67">
        <v>53</v>
      </c>
      <c r="B63" s="68" t="s">
        <v>13</v>
      </c>
      <c r="C63" s="69">
        <v>3</v>
      </c>
      <c r="D63" s="70">
        <v>3869</v>
      </c>
      <c r="E63" s="70"/>
      <c r="F63" s="71"/>
      <c r="G63" s="72"/>
      <c r="H63" s="70"/>
      <c r="I63" s="70"/>
      <c r="J63" s="73"/>
      <c r="K63" s="73"/>
      <c r="L63" s="73"/>
      <c r="M63" s="73"/>
      <c r="N63" s="73"/>
      <c r="O63" s="73"/>
      <c r="P63" s="73">
        <v>3</v>
      </c>
      <c r="Q63" s="73">
        <v>869</v>
      </c>
      <c r="R63" s="73">
        <v>3</v>
      </c>
      <c r="S63" s="71">
        <v>11</v>
      </c>
      <c r="T63" s="69">
        <v>15</v>
      </c>
      <c r="U63" s="70">
        <v>11</v>
      </c>
      <c r="V63" s="70">
        <v>8</v>
      </c>
      <c r="W63" s="71">
        <v>2712</v>
      </c>
      <c r="X63" s="72">
        <v>55</v>
      </c>
      <c r="Y63" s="70">
        <v>26</v>
      </c>
      <c r="Z63" s="70">
        <v>48</v>
      </c>
      <c r="AA63" s="73">
        <v>1454</v>
      </c>
      <c r="AB63" s="69"/>
      <c r="AC63" s="71"/>
      <c r="AD63" s="72"/>
      <c r="AE63" s="73"/>
      <c r="AF63" s="69">
        <v>3</v>
      </c>
      <c r="AG63" s="71"/>
    </row>
    <row r="64" spans="1:33" ht="12.75">
      <c r="A64" s="51"/>
      <c r="B64" s="74" t="s">
        <v>144</v>
      </c>
      <c r="C64">
        <f>SUM(C7:C63)</f>
        <v>323</v>
      </c>
      <c r="D64">
        <f>SUM(D7:D63)</f>
        <v>1337034</v>
      </c>
      <c r="E64">
        <f>SUM(E7:E63)</f>
        <v>559453</v>
      </c>
      <c r="F64">
        <f>SUM(F7:F63)</f>
        <v>194358</v>
      </c>
      <c r="G64">
        <f>SUM(G7:G63)</f>
        <v>5</v>
      </c>
      <c r="I64">
        <f aca="true" t="shared" si="1" ref="I64:O64">SUM(I7:I63)</f>
        <v>217</v>
      </c>
      <c r="J64">
        <f t="shared" si="1"/>
        <v>28972</v>
      </c>
      <c r="K64">
        <f t="shared" si="1"/>
        <v>842</v>
      </c>
      <c r="L64">
        <f t="shared" si="1"/>
        <v>63</v>
      </c>
      <c r="M64">
        <f t="shared" si="1"/>
        <v>181532</v>
      </c>
      <c r="N64">
        <f t="shared" si="1"/>
        <v>626</v>
      </c>
      <c r="O64">
        <f t="shared" si="1"/>
        <v>23696</v>
      </c>
      <c r="P64">
        <f>SUM(P7:P63)</f>
        <v>298</v>
      </c>
      <c r="Q64">
        <f>SUM(Q7:Q63)</f>
        <v>99263</v>
      </c>
      <c r="R64">
        <f aca="true" t="shared" si="2" ref="R64:AA64">SUM(R7:R63)</f>
        <v>452</v>
      </c>
      <c r="S64">
        <f t="shared" si="2"/>
        <v>698</v>
      </c>
      <c r="T64">
        <f t="shared" si="2"/>
        <v>1216</v>
      </c>
      <c r="U64">
        <f t="shared" si="2"/>
        <v>546</v>
      </c>
      <c r="V64">
        <f t="shared" si="2"/>
        <v>374</v>
      </c>
      <c r="W64">
        <f t="shared" si="2"/>
        <v>184123</v>
      </c>
      <c r="X64">
        <f t="shared" si="2"/>
        <v>3880</v>
      </c>
      <c r="Y64">
        <f t="shared" si="2"/>
        <v>1809</v>
      </c>
      <c r="Z64">
        <f t="shared" si="2"/>
        <v>2385</v>
      </c>
      <c r="AA64">
        <f t="shared" si="2"/>
        <v>179472</v>
      </c>
      <c r="AF64">
        <f>SUM(AF7:AF63)</f>
        <v>67</v>
      </c>
      <c r="AG64">
        <f>SUM(AG7:AG63)</f>
        <v>67515</v>
      </c>
    </row>
    <row r="65" spans="1:2" ht="12.75" customHeight="1">
      <c r="A65" s="49"/>
      <c r="B65"/>
    </row>
    <row r="66" spans="1:32" s="42" customFormat="1" ht="12.75" customHeight="1">
      <c r="A66" s="4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s="42" customFormat="1" ht="12">
      <c r="A67"/>
      <c r="B67" s="49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</sheetData>
  <mergeCells count="10">
    <mergeCell ref="B1:AJ1"/>
    <mergeCell ref="B3:B4"/>
    <mergeCell ref="C3:F3"/>
    <mergeCell ref="G3:J3"/>
    <mergeCell ref="K3:S3"/>
    <mergeCell ref="T3:W3"/>
    <mergeCell ref="X3:AA3"/>
    <mergeCell ref="AB3:AC3"/>
    <mergeCell ref="AD3:AE3"/>
    <mergeCell ref="AF3:AG3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7"/>
  <sheetViews>
    <sheetView workbookViewId="0" topLeftCell="A31">
      <selection activeCell="AF3" sqref="AF3:AG3"/>
    </sheetView>
  </sheetViews>
  <sheetFormatPr defaultColWidth="9.00390625" defaultRowHeight="12.75"/>
  <cols>
    <col min="1" max="1" width="3.75390625" style="0" customWidth="1"/>
    <col min="2" max="2" width="26.50390625" style="49" customWidth="1"/>
    <col min="3" max="3" width="4.875" style="0" customWidth="1"/>
    <col min="4" max="4" width="7.875" style="0" customWidth="1"/>
    <col min="5" max="5" width="8.00390625" style="0" customWidth="1"/>
    <col min="6" max="6" width="6.875" style="0" customWidth="1"/>
    <col min="7" max="7" width="6.00390625" style="0" customWidth="1"/>
    <col min="8" max="8" width="5.00390625" style="0" customWidth="1"/>
    <col min="9" max="9" width="6.125" style="0" customWidth="1"/>
    <col min="10" max="10" width="6.50390625" style="0" customWidth="1"/>
    <col min="11" max="12" width="4.875" style="0" customWidth="1"/>
    <col min="13" max="13" width="7.50390625" style="0" customWidth="1"/>
    <col min="14" max="14" width="4.875" style="0" customWidth="1"/>
    <col min="15" max="15" width="6.50390625" style="0" customWidth="1"/>
    <col min="16" max="16" width="4.875" style="0" customWidth="1"/>
    <col min="17" max="17" width="7.00390625" style="0" customWidth="1"/>
    <col min="18" max="18" width="5.00390625" style="0" customWidth="1"/>
    <col min="19" max="20" width="4.875" style="0" customWidth="1"/>
    <col min="21" max="21" width="4.50390625" style="0" customWidth="1"/>
    <col min="22" max="22" width="6.875" style="0" customWidth="1"/>
    <col min="23" max="23" width="6.75390625" style="0" customWidth="1"/>
    <col min="24" max="25" width="5.00390625" style="0" customWidth="1"/>
    <col min="26" max="26" width="7.125" style="0" customWidth="1"/>
    <col min="27" max="27" width="7.50390625" style="0" customWidth="1"/>
    <col min="28" max="28" width="4.875" style="0" customWidth="1"/>
    <col min="29" max="29" width="6.125" style="0" customWidth="1"/>
    <col min="30" max="30" width="5.125" style="0" customWidth="1"/>
    <col min="31" max="32" width="6.75390625" style="0" customWidth="1"/>
    <col min="33" max="33" width="8.25390625" style="0" customWidth="1"/>
    <col min="34" max="34" width="8.875" style="0" customWidth="1"/>
    <col min="35" max="35" width="4.50390625" style="0" customWidth="1"/>
    <col min="36" max="36" width="7.875" style="0" customWidth="1"/>
    <col min="37" max="37" width="6.50390625" style="0" customWidth="1"/>
    <col min="38" max="39" width="4.125" style="0" customWidth="1"/>
    <col min="40" max="40" width="4.50390625" style="0" customWidth="1"/>
    <col min="41" max="41" width="5.25390625" style="0" customWidth="1"/>
    <col min="42" max="42" width="5.00390625" style="0" customWidth="1"/>
    <col min="43" max="43" width="4.875" style="0" customWidth="1"/>
  </cols>
  <sheetData>
    <row r="1" spans="2:36" ht="12">
      <c r="B1" s="153" t="s">
        <v>28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9" ht="12.75" thickBot="1">
      <c r="A2" s="39"/>
      <c r="B2" s="9"/>
      <c r="C2" s="1"/>
      <c r="D2" s="1"/>
      <c r="E2" s="1"/>
      <c r="F2" s="1"/>
      <c r="G2" s="1"/>
      <c r="H2" s="1"/>
      <c r="I2" s="1"/>
    </row>
    <row r="3" spans="2:33" ht="84.75" customHeight="1">
      <c r="B3" s="155"/>
      <c r="C3" s="163" t="s">
        <v>36</v>
      </c>
      <c r="D3" s="164"/>
      <c r="E3" s="164"/>
      <c r="F3" s="165"/>
      <c r="G3" s="158" t="s">
        <v>0</v>
      </c>
      <c r="H3" s="158"/>
      <c r="I3" s="158"/>
      <c r="J3" s="158"/>
      <c r="K3" s="157" t="s">
        <v>52</v>
      </c>
      <c r="L3" s="158"/>
      <c r="M3" s="158"/>
      <c r="N3" s="158"/>
      <c r="O3" s="158"/>
      <c r="P3" s="158"/>
      <c r="Q3" s="158"/>
      <c r="R3" s="158"/>
      <c r="S3" s="159"/>
      <c r="T3" s="157" t="s">
        <v>53</v>
      </c>
      <c r="U3" s="158"/>
      <c r="V3" s="158"/>
      <c r="W3" s="159"/>
      <c r="X3" s="157" t="s">
        <v>55</v>
      </c>
      <c r="Y3" s="158"/>
      <c r="Z3" s="158"/>
      <c r="AA3" s="158"/>
      <c r="AB3" s="157" t="s">
        <v>56</v>
      </c>
      <c r="AC3" s="159"/>
      <c r="AD3" s="157" t="s">
        <v>1</v>
      </c>
      <c r="AE3" s="159"/>
      <c r="AF3" s="157" t="s">
        <v>2</v>
      </c>
      <c r="AG3" s="159"/>
    </row>
    <row r="4" spans="2:33" ht="252.75" customHeight="1" thickBot="1">
      <c r="B4" s="156"/>
      <c r="C4" s="28" t="s">
        <v>38</v>
      </c>
      <c r="D4" s="29" t="s">
        <v>37</v>
      </c>
      <c r="E4" s="29" t="s">
        <v>39</v>
      </c>
      <c r="F4" s="30" t="s">
        <v>40</v>
      </c>
      <c r="G4" s="33" t="s">
        <v>41</v>
      </c>
      <c r="H4" s="34" t="s">
        <v>42</v>
      </c>
      <c r="I4" s="29" t="s">
        <v>43</v>
      </c>
      <c r="J4" s="32" t="s">
        <v>44</v>
      </c>
      <c r="K4" s="28" t="s">
        <v>41</v>
      </c>
      <c r="L4" s="36" t="s">
        <v>45</v>
      </c>
      <c r="M4" s="29" t="s">
        <v>46</v>
      </c>
      <c r="N4" s="29" t="s">
        <v>47</v>
      </c>
      <c r="O4" s="29" t="s">
        <v>48</v>
      </c>
      <c r="P4" s="34" t="s">
        <v>49</v>
      </c>
      <c r="Q4" s="29" t="s">
        <v>48</v>
      </c>
      <c r="R4" s="36" t="s">
        <v>50</v>
      </c>
      <c r="S4" s="35" t="s">
        <v>51</v>
      </c>
      <c r="T4" s="28" t="s">
        <v>41</v>
      </c>
      <c r="U4" s="37" t="s">
        <v>50</v>
      </c>
      <c r="V4" s="29" t="s">
        <v>51</v>
      </c>
      <c r="W4" s="30" t="s">
        <v>54</v>
      </c>
      <c r="X4" s="31" t="s">
        <v>41</v>
      </c>
      <c r="Y4" s="37" t="s">
        <v>50</v>
      </c>
      <c r="Z4" s="29" t="s">
        <v>51</v>
      </c>
      <c r="AA4" s="32" t="s">
        <v>54</v>
      </c>
      <c r="AB4" s="28" t="s">
        <v>41</v>
      </c>
      <c r="AC4" s="30" t="s">
        <v>57</v>
      </c>
      <c r="AD4" s="31" t="s">
        <v>41</v>
      </c>
      <c r="AE4" s="32" t="s">
        <v>57</v>
      </c>
      <c r="AF4" s="28" t="s">
        <v>41</v>
      </c>
      <c r="AG4" s="30" t="s">
        <v>58</v>
      </c>
    </row>
    <row r="5" spans="1:33" ht="13.5" thickBot="1">
      <c r="A5" s="44" t="s">
        <v>100</v>
      </c>
      <c r="B5" s="92" t="s">
        <v>156</v>
      </c>
      <c r="C5" s="76">
        <f>SUM(C6:C76)</f>
        <v>470</v>
      </c>
      <c r="D5" s="77">
        <f>SUM(D6:D76)</f>
        <v>3079236</v>
      </c>
      <c r="E5" s="77">
        <f>SUM(E6:E76)</f>
        <v>1154583</v>
      </c>
      <c r="F5" s="78">
        <f>SUM(F6:F76)</f>
        <v>995092</v>
      </c>
      <c r="G5" s="79">
        <f>SUM(G6:G76)</f>
        <v>4</v>
      </c>
      <c r="H5" s="77"/>
      <c r="I5" s="77">
        <f>SUM(I6:I76)</f>
        <v>768</v>
      </c>
      <c r="J5" s="44">
        <v>0</v>
      </c>
      <c r="K5" s="76">
        <f aca="true" t="shared" si="0" ref="K5:AG5">SUM(K6:K76)</f>
        <v>1030</v>
      </c>
      <c r="L5" s="77">
        <f t="shared" si="0"/>
        <v>153</v>
      </c>
      <c r="M5" s="77">
        <f t="shared" si="0"/>
        <v>271231</v>
      </c>
      <c r="N5" s="77">
        <f t="shared" si="0"/>
        <v>591</v>
      </c>
      <c r="O5" s="77">
        <f t="shared" si="0"/>
        <v>32115</v>
      </c>
      <c r="P5" s="77">
        <f t="shared" si="0"/>
        <v>605</v>
      </c>
      <c r="Q5" s="77">
        <f t="shared" si="0"/>
        <v>936893</v>
      </c>
      <c r="R5" s="77">
        <f t="shared" si="0"/>
        <v>593</v>
      </c>
      <c r="S5" s="78">
        <f t="shared" si="0"/>
        <v>742</v>
      </c>
      <c r="T5" s="76">
        <f t="shared" si="0"/>
        <v>1160</v>
      </c>
      <c r="U5" s="77">
        <f t="shared" si="0"/>
        <v>526</v>
      </c>
      <c r="V5" s="77">
        <f t="shared" si="0"/>
        <v>367</v>
      </c>
      <c r="W5" s="78">
        <f t="shared" si="0"/>
        <v>398162</v>
      </c>
      <c r="X5" s="79">
        <f t="shared" si="0"/>
        <v>4598</v>
      </c>
      <c r="Y5" s="77">
        <f t="shared" si="0"/>
        <v>2341</v>
      </c>
      <c r="Z5" s="77">
        <f t="shared" si="0"/>
        <v>4833</v>
      </c>
      <c r="AA5" s="44">
        <f t="shared" si="0"/>
        <v>318471</v>
      </c>
      <c r="AB5" s="76">
        <f t="shared" si="0"/>
        <v>1</v>
      </c>
      <c r="AC5" s="78">
        <f t="shared" si="0"/>
        <v>0</v>
      </c>
      <c r="AD5" s="79">
        <f t="shared" si="0"/>
        <v>0</v>
      </c>
      <c r="AE5" s="44">
        <f t="shared" si="0"/>
        <v>0</v>
      </c>
      <c r="AF5" s="76">
        <f t="shared" si="0"/>
        <v>102</v>
      </c>
      <c r="AG5" s="78">
        <f t="shared" si="0"/>
        <v>69015</v>
      </c>
    </row>
    <row r="6" spans="1:33" ht="12.75">
      <c r="A6" s="47">
        <v>1</v>
      </c>
      <c r="B6" s="16" t="s">
        <v>149</v>
      </c>
      <c r="C6" s="80"/>
      <c r="D6" s="81"/>
      <c r="E6" s="81"/>
      <c r="F6" s="82"/>
      <c r="G6" s="83"/>
      <c r="H6" s="81"/>
      <c r="I6" s="81"/>
      <c r="J6" s="45"/>
      <c r="K6" s="80"/>
      <c r="L6" s="81"/>
      <c r="M6" s="81"/>
      <c r="N6" s="81"/>
      <c r="O6" s="81"/>
      <c r="P6" s="81"/>
      <c r="Q6" s="81"/>
      <c r="R6" s="81"/>
      <c r="S6" s="82"/>
      <c r="T6" s="80"/>
      <c r="U6" s="81"/>
      <c r="V6" s="81"/>
      <c r="W6" s="82"/>
      <c r="X6" s="83"/>
      <c r="Y6" s="81"/>
      <c r="Z6" s="81"/>
      <c r="AA6" s="45"/>
      <c r="AB6" s="80"/>
      <c r="AC6" s="82"/>
      <c r="AD6" s="83"/>
      <c r="AE6" s="45"/>
      <c r="AF6" s="80"/>
      <c r="AG6" s="82"/>
    </row>
    <row r="7" spans="1:33" s="98" customFormat="1" ht="12.75">
      <c r="A7" s="93">
        <v>2</v>
      </c>
      <c r="B7" s="62" t="s">
        <v>24</v>
      </c>
      <c r="C7" s="94">
        <v>3</v>
      </c>
      <c r="D7" s="95">
        <v>5800</v>
      </c>
      <c r="E7" s="95">
        <v>5800</v>
      </c>
      <c r="F7" s="96"/>
      <c r="G7" s="97"/>
      <c r="H7" s="95"/>
      <c r="I7" s="95"/>
      <c r="J7" s="93"/>
      <c r="K7" s="94">
        <v>11</v>
      </c>
      <c r="L7" s="95">
        <v>1</v>
      </c>
      <c r="M7" s="95">
        <v>600</v>
      </c>
      <c r="N7" s="95">
        <v>4</v>
      </c>
      <c r="O7" s="95">
        <v>300</v>
      </c>
      <c r="P7" s="95"/>
      <c r="Q7" s="95"/>
      <c r="R7" s="95">
        <v>6</v>
      </c>
      <c r="S7" s="96">
        <v>3</v>
      </c>
      <c r="T7" s="94">
        <v>24</v>
      </c>
      <c r="U7" s="95">
        <v>19</v>
      </c>
      <c r="V7" s="95">
        <v>12</v>
      </c>
      <c r="W7" s="96">
        <v>4500</v>
      </c>
      <c r="X7" s="97">
        <v>86</v>
      </c>
      <c r="Y7" s="95">
        <v>44</v>
      </c>
      <c r="Z7" s="95">
        <v>26</v>
      </c>
      <c r="AA7" s="93">
        <v>4000</v>
      </c>
      <c r="AB7" s="94"/>
      <c r="AC7" s="96"/>
      <c r="AD7" s="97"/>
      <c r="AE7" s="93"/>
      <c r="AF7" s="94">
        <v>2</v>
      </c>
      <c r="AG7" s="96">
        <v>350</v>
      </c>
    </row>
    <row r="8" spans="1:33" s="98" customFormat="1" ht="12.75">
      <c r="A8" s="93">
        <v>3</v>
      </c>
      <c r="B8" s="62" t="s">
        <v>5</v>
      </c>
      <c r="C8" s="94">
        <v>5</v>
      </c>
      <c r="D8" s="95">
        <v>8800</v>
      </c>
      <c r="E8" s="95">
        <v>5000</v>
      </c>
      <c r="F8" s="96"/>
      <c r="G8" s="97"/>
      <c r="H8" s="95"/>
      <c r="I8" s="95"/>
      <c r="J8" s="93"/>
      <c r="K8" s="94"/>
      <c r="L8" s="95"/>
      <c r="M8" s="95"/>
      <c r="N8" s="95"/>
      <c r="O8" s="95"/>
      <c r="P8" s="95">
        <v>8</v>
      </c>
      <c r="Q8" s="95">
        <v>6500</v>
      </c>
      <c r="R8" s="95">
        <v>6</v>
      </c>
      <c r="S8" s="96">
        <v>2</v>
      </c>
      <c r="T8" s="94">
        <v>5</v>
      </c>
      <c r="U8" s="95">
        <v>3</v>
      </c>
      <c r="V8" s="95">
        <v>3</v>
      </c>
      <c r="W8" s="96">
        <v>1655</v>
      </c>
      <c r="X8" s="97">
        <v>44</v>
      </c>
      <c r="Y8" s="95">
        <v>28</v>
      </c>
      <c r="Z8" s="95">
        <v>31</v>
      </c>
      <c r="AA8" s="93">
        <v>636</v>
      </c>
      <c r="AB8" s="94"/>
      <c r="AC8" s="96"/>
      <c r="AD8" s="97"/>
      <c r="AE8" s="93"/>
      <c r="AF8" s="94">
        <v>3</v>
      </c>
      <c r="AG8" s="96">
        <v>540</v>
      </c>
    </row>
    <row r="9" spans="1:33" s="98" customFormat="1" ht="12.75">
      <c r="A9" s="93">
        <v>4</v>
      </c>
      <c r="B9" s="62" t="s">
        <v>154</v>
      </c>
      <c r="C9" s="94">
        <v>1</v>
      </c>
      <c r="D9" s="95">
        <v>322</v>
      </c>
      <c r="E9" s="95">
        <v>322</v>
      </c>
      <c r="F9" s="96"/>
      <c r="G9" s="97"/>
      <c r="H9" s="95"/>
      <c r="I9" s="95"/>
      <c r="J9" s="93"/>
      <c r="K9" s="94"/>
      <c r="L9" s="95"/>
      <c r="M9" s="95"/>
      <c r="N9" s="95"/>
      <c r="O9" s="95"/>
      <c r="P9" s="95"/>
      <c r="Q9" s="95"/>
      <c r="R9" s="95"/>
      <c r="S9" s="96"/>
      <c r="T9" s="94"/>
      <c r="U9" s="95"/>
      <c r="V9" s="95"/>
      <c r="W9" s="96"/>
      <c r="X9" s="97">
        <v>15</v>
      </c>
      <c r="Y9" s="95">
        <v>5</v>
      </c>
      <c r="Z9" s="95">
        <v>10</v>
      </c>
      <c r="AA9" s="93">
        <v>240</v>
      </c>
      <c r="AB9" s="94"/>
      <c r="AC9" s="96"/>
      <c r="AD9" s="97"/>
      <c r="AE9" s="93"/>
      <c r="AF9" s="94"/>
      <c r="AG9" s="96"/>
    </row>
    <row r="10" spans="1:33" s="98" customFormat="1" ht="12.75">
      <c r="A10" s="93">
        <v>5</v>
      </c>
      <c r="B10" s="62" t="s">
        <v>16</v>
      </c>
      <c r="C10" s="94">
        <v>116</v>
      </c>
      <c r="D10" s="95">
        <v>223274</v>
      </c>
      <c r="E10" s="95">
        <v>90360</v>
      </c>
      <c r="F10" s="96"/>
      <c r="G10" s="97"/>
      <c r="H10" s="95"/>
      <c r="I10" s="95"/>
      <c r="J10" s="93"/>
      <c r="K10" s="94">
        <v>16</v>
      </c>
      <c r="L10" s="95">
        <v>6</v>
      </c>
      <c r="M10" s="95">
        <v>7648</v>
      </c>
      <c r="N10" s="95">
        <v>10</v>
      </c>
      <c r="O10" s="95">
        <v>656</v>
      </c>
      <c r="P10" s="95"/>
      <c r="Q10" s="95"/>
      <c r="R10" s="95">
        <v>4</v>
      </c>
      <c r="S10" s="96">
        <v>10</v>
      </c>
      <c r="T10" s="94">
        <v>247</v>
      </c>
      <c r="U10" s="95">
        <v>119</v>
      </c>
      <c r="V10" s="95">
        <v>45</v>
      </c>
      <c r="W10" s="96">
        <v>106806</v>
      </c>
      <c r="X10" s="97">
        <v>898</v>
      </c>
      <c r="Y10" s="95">
        <v>469</v>
      </c>
      <c r="Z10" s="95">
        <v>540</v>
      </c>
      <c r="AA10" s="93">
        <v>70940</v>
      </c>
      <c r="AB10" s="94"/>
      <c r="AC10" s="96"/>
      <c r="AD10" s="97"/>
      <c r="AE10" s="93"/>
      <c r="AF10" s="94">
        <v>4</v>
      </c>
      <c r="AG10" s="96">
        <v>4576</v>
      </c>
    </row>
    <row r="11" spans="1:33" ht="12.75" customHeight="1">
      <c r="A11" s="47">
        <v>6</v>
      </c>
      <c r="B11" s="7" t="s">
        <v>15</v>
      </c>
      <c r="C11" s="84">
        <v>6</v>
      </c>
      <c r="D11" s="85">
        <v>5744</v>
      </c>
      <c r="E11" s="85">
        <v>6</v>
      </c>
      <c r="F11" s="86"/>
      <c r="G11" s="87"/>
      <c r="H11" s="85"/>
      <c r="I11" s="85"/>
      <c r="J11" s="47"/>
      <c r="K11" s="84"/>
      <c r="L11" s="85"/>
      <c r="M11" s="85"/>
      <c r="N11" s="85"/>
      <c r="O11" s="85">
        <v>171</v>
      </c>
      <c r="P11" s="85"/>
      <c r="Q11" s="85"/>
      <c r="R11" s="85">
        <v>25</v>
      </c>
      <c r="S11" s="86">
        <v>16</v>
      </c>
      <c r="T11" s="84">
        <v>2</v>
      </c>
      <c r="U11" s="85">
        <v>2</v>
      </c>
      <c r="V11" s="85"/>
      <c r="W11" s="86">
        <v>239</v>
      </c>
      <c r="X11" s="87">
        <v>17</v>
      </c>
      <c r="Y11" s="85">
        <v>8</v>
      </c>
      <c r="Z11" s="85">
        <v>4</v>
      </c>
      <c r="AA11" s="47">
        <v>1905</v>
      </c>
      <c r="AB11" s="84"/>
      <c r="AC11" s="86"/>
      <c r="AD11" s="87"/>
      <c r="AE11" s="47"/>
      <c r="AF11" s="84">
        <v>1</v>
      </c>
      <c r="AG11" s="86">
        <v>1469</v>
      </c>
    </row>
    <row r="12" spans="1:33" s="98" customFormat="1" ht="12.75">
      <c r="A12" s="93">
        <v>7</v>
      </c>
      <c r="B12" s="62" t="s">
        <v>30</v>
      </c>
      <c r="C12" s="94">
        <v>10</v>
      </c>
      <c r="D12" s="95">
        <v>193517</v>
      </c>
      <c r="E12" s="95">
        <v>95965</v>
      </c>
      <c r="F12" s="96">
        <v>97552</v>
      </c>
      <c r="G12" s="97">
        <v>1</v>
      </c>
      <c r="H12" s="95"/>
      <c r="I12" s="95">
        <v>8</v>
      </c>
      <c r="J12" s="93">
        <v>553</v>
      </c>
      <c r="K12" s="94">
        <v>30</v>
      </c>
      <c r="L12" s="95">
        <v>2</v>
      </c>
      <c r="M12" s="95">
        <v>1208</v>
      </c>
      <c r="N12" s="95">
        <v>27</v>
      </c>
      <c r="O12" s="95">
        <v>3200</v>
      </c>
      <c r="P12" s="95">
        <v>2</v>
      </c>
      <c r="Q12" s="95">
        <v>8061</v>
      </c>
      <c r="R12" s="95">
        <v>14</v>
      </c>
      <c r="S12" s="96">
        <v>23</v>
      </c>
      <c r="T12" s="94">
        <v>177</v>
      </c>
      <c r="U12" s="95">
        <v>78</v>
      </c>
      <c r="V12" s="95">
        <v>82</v>
      </c>
      <c r="W12" s="96">
        <v>96900</v>
      </c>
      <c r="X12" s="97">
        <v>389</v>
      </c>
      <c r="Y12" s="95">
        <v>197</v>
      </c>
      <c r="Z12" s="95">
        <v>243</v>
      </c>
      <c r="AA12" s="93">
        <v>31698</v>
      </c>
      <c r="AB12" s="94"/>
      <c r="AC12" s="96"/>
      <c r="AD12" s="97"/>
      <c r="AE12" s="93"/>
      <c r="AF12" s="94">
        <v>1</v>
      </c>
      <c r="AG12" s="96">
        <v>216</v>
      </c>
    </row>
    <row r="13" spans="1:33" s="98" customFormat="1" ht="12.75">
      <c r="A13" s="93">
        <v>0</v>
      </c>
      <c r="B13" s="62" t="s">
        <v>157</v>
      </c>
      <c r="C13" s="94"/>
      <c r="D13" s="95"/>
      <c r="E13" s="95"/>
      <c r="F13" s="96"/>
      <c r="G13" s="97"/>
      <c r="H13" s="95"/>
      <c r="I13" s="95"/>
      <c r="J13" s="93"/>
      <c r="K13" s="94"/>
      <c r="L13" s="95"/>
      <c r="M13" s="95"/>
      <c r="N13" s="95"/>
      <c r="O13" s="95"/>
      <c r="P13" s="95"/>
      <c r="Q13" s="95"/>
      <c r="R13" s="95"/>
      <c r="S13" s="96"/>
      <c r="T13" s="94"/>
      <c r="U13" s="95"/>
      <c r="V13" s="95"/>
      <c r="W13" s="96"/>
      <c r="X13" s="97"/>
      <c r="Y13" s="95"/>
      <c r="Z13" s="95"/>
      <c r="AA13" s="93"/>
      <c r="AB13" s="94"/>
      <c r="AC13" s="96"/>
      <c r="AD13" s="97"/>
      <c r="AE13" s="93"/>
      <c r="AF13" s="94"/>
      <c r="AG13" s="96"/>
    </row>
    <row r="14" spans="1:33" ht="12.75">
      <c r="A14" s="47">
        <v>8</v>
      </c>
      <c r="B14" s="7" t="s">
        <v>9</v>
      </c>
      <c r="C14" s="84"/>
      <c r="D14" s="85"/>
      <c r="E14" s="85"/>
      <c r="F14" s="86"/>
      <c r="G14" s="87"/>
      <c r="H14" s="85"/>
      <c r="I14" s="85"/>
      <c r="J14" s="47"/>
      <c r="K14" s="84"/>
      <c r="L14" s="85"/>
      <c r="M14" s="85"/>
      <c r="N14" s="85"/>
      <c r="O14" s="85"/>
      <c r="P14" s="85"/>
      <c r="Q14" s="85"/>
      <c r="R14" s="85"/>
      <c r="S14" s="86"/>
      <c r="T14" s="84"/>
      <c r="U14" s="85"/>
      <c r="V14" s="85"/>
      <c r="W14" s="86"/>
      <c r="X14" s="87"/>
      <c r="Y14" s="85"/>
      <c r="Z14" s="85"/>
      <c r="AA14" s="47"/>
      <c r="AB14" s="84"/>
      <c r="AC14" s="86"/>
      <c r="AD14" s="87"/>
      <c r="AE14" s="47"/>
      <c r="AF14" s="84"/>
      <c r="AG14" s="86"/>
    </row>
    <row r="15" spans="1:33" ht="12.75">
      <c r="A15" s="46">
        <v>9</v>
      </c>
      <c r="B15" s="7" t="s">
        <v>98</v>
      </c>
      <c r="C15" s="84">
        <v>16</v>
      </c>
      <c r="D15" s="85">
        <v>253290</v>
      </c>
      <c r="E15" s="85">
        <v>166845</v>
      </c>
      <c r="F15" s="86">
        <v>50</v>
      </c>
      <c r="G15" s="87">
        <v>1</v>
      </c>
      <c r="H15" s="85"/>
      <c r="I15" s="85">
        <v>14</v>
      </c>
      <c r="J15" s="47"/>
      <c r="K15" s="84">
        <v>47</v>
      </c>
      <c r="L15" s="85">
        <v>47</v>
      </c>
      <c r="M15" s="85">
        <v>70000</v>
      </c>
      <c r="N15" s="85"/>
      <c r="O15" s="85"/>
      <c r="P15" s="85"/>
      <c r="Q15" s="85"/>
      <c r="R15" s="85">
        <v>21</v>
      </c>
      <c r="S15" s="86">
        <v>6</v>
      </c>
      <c r="T15" s="84">
        <v>174</v>
      </c>
      <c r="U15" s="85">
        <v>72</v>
      </c>
      <c r="V15" s="85">
        <v>37</v>
      </c>
      <c r="W15" s="86">
        <v>41103</v>
      </c>
      <c r="X15" s="87">
        <v>65</v>
      </c>
      <c r="Y15" s="85">
        <v>32</v>
      </c>
      <c r="Z15" s="85">
        <v>12</v>
      </c>
      <c r="AA15" s="47">
        <v>21360</v>
      </c>
      <c r="AB15" s="84"/>
      <c r="AC15" s="86"/>
      <c r="AD15" s="87"/>
      <c r="AE15" s="47"/>
      <c r="AF15" s="84">
        <v>6</v>
      </c>
      <c r="AG15" s="86">
        <v>7891</v>
      </c>
    </row>
    <row r="16" spans="1:33" s="98" customFormat="1" ht="12.75" customHeight="1">
      <c r="A16" s="93">
        <v>10</v>
      </c>
      <c r="B16" s="99" t="s">
        <v>63</v>
      </c>
      <c r="C16" s="94">
        <v>15</v>
      </c>
      <c r="D16" s="95">
        <v>522114</v>
      </c>
      <c r="E16" s="95">
        <v>21000</v>
      </c>
      <c r="F16" s="96">
        <v>421000</v>
      </c>
      <c r="G16" s="97"/>
      <c r="H16" s="95"/>
      <c r="I16" s="95"/>
      <c r="J16" s="93"/>
      <c r="K16" s="94">
        <v>123</v>
      </c>
      <c r="L16" s="95">
        <v>16</v>
      </c>
      <c r="M16" s="95">
        <v>1148</v>
      </c>
      <c r="N16" s="95">
        <v>63</v>
      </c>
      <c r="O16" s="95">
        <v>2055</v>
      </c>
      <c r="P16" s="95">
        <v>123</v>
      </c>
      <c r="Q16" s="95">
        <v>496220</v>
      </c>
      <c r="R16" s="95">
        <v>67</v>
      </c>
      <c r="S16" s="96">
        <v>69</v>
      </c>
      <c r="T16" s="94">
        <v>23</v>
      </c>
      <c r="U16" s="95">
        <v>8</v>
      </c>
      <c r="V16" s="95">
        <v>6</v>
      </c>
      <c r="W16" s="96">
        <v>5631</v>
      </c>
      <c r="X16" s="97">
        <v>93</v>
      </c>
      <c r="Y16" s="95">
        <v>44</v>
      </c>
      <c r="Z16" s="95">
        <v>59</v>
      </c>
      <c r="AA16" s="93">
        <v>16385</v>
      </c>
      <c r="AB16" s="94"/>
      <c r="AC16" s="96"/>
      <c r="AD16" s="97"/>
      <c r="AE16" s="93"/>
      <c r="AF16" s="94">
        <v>2</v>
      </c>
      <c r="AG16" s="96">
        <v>665</v>
      </c>
    </row>
    <row r="17" spans="1:33" s="98" customFormat="1" ht="12.75">
      <c r="A17" s="93">
        <v>11</v>
      </c>
      <c r="B17" s="99" t="s">
        <v>64</v>
      </c>
      <c r="C17" s="94">
        <v>10</v>
      </c>
      <c r="D17" s="95">
        <v>354000</v>
      </c>
      <c r="E17" s="95">
        <v>35050</v>
      </c>
      <c r="F17" s="96"/>
      <c r="G17" s="97"/>
      <c r="H17" s="95"/>
      <c r="I17" s="95"/>
      <c r="J17" s="93"/>
      <c r="K17" s="94">
        <v>40</v>
      </c>
      <c r="L17" s="95"/>
      <c r="M17" s="95"/>
      <c r="N17" s="95">
        <v>10</v>
      </c>
      <c r="O17" s="95">
        <v>500</v>
      </c>
      <c r="P17" s="95">
        <v>40</v>
      </c>
      <c r="Q17" s="95">
        <v>320000</v>
      </c>
      <c r="R17" s="95">
        <v>20</v>
      </c>
      <c r="S17" s="96">
        <v>29</v>
      </c>
      <c r="T17" s="94"/>
      <c r="U17" s="95"/>
      <c r="V17" s="95"/>
      <c r="W17" s="96"/>
      <c r="X17" s="97">
        <v>105</v>
      </c>
      <c r="Y17" s="95">
        <v>42</v>
      </c>
      <c r="Z17" s="95">
        <v>35</v>
      </c>
      <c r="AA17" s="93">
        <v>900</v>
      </c>
      <c r="AB17" s="94"/>
      <c r="AC17" s="96"/>
      <c r="AD17" s="97"/>
      <c r="AE17" s="93"/>
      <c r="AF17" s="94"/>
      <c r="AG17" s="96"/>
    </row>
    <row r="18" spans="1:33" ht="12.75" customHeight="1">
      <c r="A18" s="47">
        <v>12</v>
      </c>
      <c r="B18" s="40" t="s">
        <v>65</v>
      </c>
      <c r="C18" s="84">
        <v>28</v>
      </c>
      <c r="D18" s="85">
        <v>239000</v>
      </c>
      <c r="E18" s="85">
        <v>239000</v>
      </c>
      <c r="F18" s="86">
        <v>239000</v>
      </c>
      <c r="G18" s="87"/>
      <c r="H18" s="85"/>
      <c r="I18" s="85"/>
      <c r="J18" s="47"/>
      <c r="K18" s="84">
        <v>2</v>
      </c>
      <c r="L18" s="85"/>
      <c r="M18" s="85"/>
      <c r="N18" s="85">
        <v>2</v>
      </c>
      <c r="O18" s="85"/>
      <c r="P18" s="85"/>
      <c r="Q18" s="85"/>
      <c r="R18" s="85"/>
      <c r="S18" s="86">
        <v>2</v>
      </c>
      <c r="T18" s="84">
        <v>62</v>
      </c>
      <c r="U18" s="85">
        <v>29</v>
      </c>
      <c r="V18" s="85">
        <v>16</v>
      </c>
      <c r="W18" s="86">
        <v>22500</v>
      </c>
      <c r="X18" s="87">
        <v>145</v>
      </c>
      <c r="Y18" s="85">
        <v>51</v>
      </c>
      <c r="Z18" s="85">
        <v>89</v>
      </c>
      <c r="AA18" s="47">
        <v>12000</v>
      </c>
      <c r="AB18" s="84"/>
      <c r="AC18" s="86"/>
      <c r="AD18" s="87"/>
      <c r="AE18" s="47"/>
      <c r="AF18" s="84">
        <v>3</v>
      </c>
      <c r="AG18" s="86">
        <v>2500</v>
      </c>
    </row>
    <row r="19" spans="1:33" ht="12.75">
      <c r="A19" s="47">
        <v>13</v>
      </c>
      <c r="B19" s="40" t="s">
        <v>66</v>
      </c>
      <c r="C19" s="84">
        <v>5</v>
      </c>
      <c r="D19" s="85">
        <v>270200</v>
      </c>
      <c r="E19" s="85">
        <v>52500</v>
      </c>
      <c r="F19" s="86"/>
      <c r="G19" s="87">
        <v>1</v>
      </c>
      <c r="H19" s="85"/>
      <c r="I19" s="85">
        <v>155</v>
      </c>
      <c r="J19" s="47">
        <v>6300</v>
      </c>
      <c r="K19" s="84">
        <v>41</v>
      </c>
      <c r="L19" s="85"/>
      <c r="M19" s="85"/>
      <c r="N19" s="85"/>
      <c r="O19" s="85"/>
      <c r="P19" s="85">
        <v>41</v>
      </c>
      <c r="Q19" s="85">
        <v>4000</v>
      </c>
      <c r="R19" s="85">
        <v>32</v>
      </c>
      <c r="S19" s="86">
        <v>41</v>
      </c>
      <c r="T19" s="84"/>
      <c r="U19" s="85"/>
      <c r="V19" s="85"/>
      <c r="W19" s="86"/>
      <c r="X19" s="87">
        <v>67</v>
      </c>
      <c r="Y19" s="85">
        <v>32</v>
      </c>
      <c r="Z19" s="85">
        <v>41</v>
      </c>
      <c r="AA19" s="47">
        <v>1124</v>
      </c>
      <c r="AB19" s="84"/>
      <c r="AC19" s="86"/>
      <c r="AD19" s="87"/>
      <c r="AE19" s="47"/>
      <c r="AF19" s="84">
        <v>4</v>
      </c>
      <c r="AG19" s="86">
        <v>400</v>
      </c>
    </row>
    <row r="20" spans="1:33" s="98" customFormat="1" ht="12.75">
      <c r="A20" s="93">
        <v>14</v>
      </c>
      <c r="B20" s="62" t="s">
        <v>97</v>
      </c>
      <c r="C20" s="94">
        <v>12</v>
      </c>
      <c r="D20" s="95">
        <v>32239</v>
      </c>
      <c r="E20" s="95">
        <v>5529</v>
      </c>
      <c r="F20" s="96"/>
      <c r="G20" s="97"/>
      <c r="H20" s="95"/>
      <c r="I20" s="95"/>
      <c r="J20" s="93"/>
      <c r="K20" s="94">
        <v>49</v>
      </c>
      <c r="L20" s="95">
        <v>34</v>
      </c>
      <c r="M20" s="95">
        <v>1320</v>
      </c>
      <c r="N20" s="95">
        <v>15</v>
      </c>
      <c r="O20" s="95">
        <v>910</v>
      </c>
      <c r="P20" s="95"/>
      <c r="Q20" s="95"/>
      <c r="R20" s="95">
        <v>28</v>
      </c>
      <c r="S20" s="96">
        <v>2</v>
      </c>
      <c r="T20" s="94">
        <v>61</v>
      </c>
      <c r="U20" s="95">
        <v>32</v>
      </c>
      <c r="V20" s="95">
        <v>29</v>
      </c>
      <c r="W20" s="96">
        <v>14054</v>
      </c>
      <c r="X20" s="97">
        <v>186</v>
      </c>
      <c r="Y20" s="95">
        <v>104</v>
      </c>
      <c r="Z20" s="95">
        <v>71</v>
      </c>
      <c r="AA20" s="93">
        <v>11324</v>
      </c>
      <c r="AB20" s="94"/>
      <c r="AC20" s="96"/>
      <c r="AD20" s="97"/>
      <c r="AE20" s="93"/>
      <c r="AF20" s="94">
        <v>9</v>
      </c>
      <c r="AG20" s="96">
        <v>1352</v>
      </c>
    </row>
    <row r="21" spans="1:33" ht="12.75" customHeight="1">
      <c r="A21" s="47">
        <v>15</v>
      </c>
      <c r="B21" s="40" t="s">
        <v>67</v>
      </c>
      <c r="C21" s="84"/>
      <c r="D21" s="85"/>
      <c r="E21" s="85"/>
      <c r="F21" s="86"/>
      <c r="G21" s="87"/>
      <c r="H21" s="85"/>
      <c r="I21" s="85"/>
      <c r="J21" s="47"/>
      <c r="K21" s="84"/>
      <c r="L21" s="85"/>
      <c r="M21" s="85"/>
      <c r="N21" s="85"/>
      <c r="O21" s="85"/>
      <c r="P21" s="85"/>
      <c r="Q21" s="85"/>
      <c r="R21" s="85"/>
      <c r="S21" s="86"/>
      <c r="T21" s="84"/>
      <c r="U21" s="85"/>
      <c r="V21" s="85"/>
      <c r="W21" s="86"/>
      <c r="X21" s="87"/>
      <c r="Y21" s="85"/>
      <c r="Z21" s="85"/>
      <c r="AA21" s="47"/>
      <c r="AB21" s="84"/>
      <c r="AC21" s="86"/>
      <c r="AD21" s="87"/>
      <c r="AE21" s="47"/>
      <c r="AF21" s="84"/>
      <c r="AG21" s="86"/>
    </row>
    <row r="22" spans="1:33" ht="12.75" customHeight="1">
      <c r="A22" s="47">
        <v>16</v>
      </c>
      <c r="B22" s="40" t="s">
        <v>68</v>
      </c>
      <c r="C22" s="84">
        <v>3</v>
      </c>
      <c r="D22" s="85">
        <v>9570</v>
      </c>
      <c r="E22" s="85">
        <v>1570</v>
      </c>
      <c r="F22" s="86">
        <v>8000</v>
      </c>
      <c r="G22" s="87"/>
      <c r="H22" s="85"/>
      <c r="I22" s="85"/>
      <c r="J22" s="47"/>
      <c r="K22" s="84"/>
      <c r="L22" s="85"/>
      <c r="M22" s="85"/>
      <c r="N22" s="85"/>
      <c r="O22" s="85"/>
      <c r="P22" s="85"/>
      <c r="Q22" s="85"/>
      <c r="R22" s="85"/>
      <c r="S22" s="86"/>
      <c r="T22" s="84"/>
      <c r="U22" s="85"/>
      <c r="V22" s="85"/>
      <c r="W22" s="86"/>
      <c r="X22" s="87">
        <v>20</v>
      </c>
      <c r="Y22" s="85">
        <v>11</v>
      </c>
      <c r="Z22" s="85">
        <v>17</v>
      </c>
      <c r="AA22" s="47">
        <v>620</v>
      </c>
      <c r="AB22" s="84"/>
      <c r="AC22" s="86"/>
      <c r="AD22" s="87"/>
      <c r="AE22" s="47"/>
      <c r="AF22" s="84">
        <v>3</v>
      </c>
      <c r="AG22" s="86">
        <v>950</v>
      </c>
    </row>
    <row r="23" spans="1:33" s="98" customFormat="1" ht="12.75" customHeight="1">
      <c r="A23" s="93">
        <v>17</v>
      </c>
      <c r="B23" s="62" t="s">
        <v>22</v>
      </c>
      <c r="C23" s="94">
        <v>10</v>
      </c>
      <c r="D23" s="95">
        <v>29353</v>
      </c>
      <c r="E23" s="95">
        <v>20453</v>
      </c>
      <c r="F23" s="96">
        <v>8900</v>
      </c>
      <c r="G23" s="97"/>
      <c r="H23" s="95"/>
      <c r="I23" s="95"/>
      <c r="J23" s="93"/>
      <c r="K23" s="94">
        <v>140</v>
      </c>
      <c r="L23" s="95"/>
      <c r="M23" s="95"/>
      <c r="N23" s="95">
        <v>78</v>
      </c>
      <c r="O23" s="95">
        <v>1852</v>
      </c>
      <c r="P23" s="95">
        <v>62</v>
      </c>
      <c r="Q23" s="95">
        <v>3532</v>
      </c>
      <c r="R23" s="95">
        <v>6</v>
      </c>
      <c r="S23" s="96">
        <v>12</v>
      </c>
      <c r="T23" s="94"/>
      <c r="U23" s="95"/>
      <c r="V23" s="95"/>
      <c r="W23" s="96"/>
      <c r="X23" s="97">
        <v>91</v>
      </c>
      <c r="Y23" s="95">
        <v>42</v>
      </c>
      <c r="Z23" s="95">
        <v>67</v>
      </c>
      <c r="AA23" s="93">
        <v>1540</v>
      </c>
      <c r="AB23" s="94"/>
      <c r="AC23" s="96"/>
      <c r="AD23" s="97"/>
      <c r="AE23" s="93"/>
      <c r="AF23" s="94">
        <v>5</v>
      </c>
      <c r="AG23" s="96">
        <v>3063</v>
      </c>
    </row>
    <row r="24" spans="1:33" ht="12.75">
      <c r="A24" s="47">
        <v>18</v>
      </c>
      <c r="B24" s="7" t="s">
        <v>3</v>
      </c>
      <c r="C24" s="84"/>
      <c r="D24" s="85"/>
      <c r="E24" s="85"/>
      <c r="F24" s="86"/>
      <c r="G24" s="87"/>
      <c r="H24" s="85"/>
      <c r="I24" s="85"/>
      <c r="J24" s="47"/>
      <c r="K24" s="84"/>
      <c r="L24" s="85"/>
      <c r="M24" s="85"/>
      <c r="N24" s="85"/>
      <c r="O24" s="85"/>
      <c r="P24" s="85"/>
      <c r="Q24" s="85"/>
      <c r="R24" s="85"/>
      <c r="S24" s="86"/>
      <c r="T24" s="84"/>
      <c r="U24" s="85"/>
      <c r="V24" s="85"/>
      <c r="W24" s="86"/>
      <c r="X24" s="87"/>
      <c r="Y24" s="85"/>
      <c r="Z24" s="85"/>
      <c r="AA24" s="47"/>
      <c r="AB24" s="84"/>
      <c r="AC24" s="86"/>
      <c r="AD24" s="87"/>
      <c r="AE24" s="47"/>
      <c r="AF24" s="84"/>
      <c r="AG24" s="86"/>
    </row>
    <row r="25" spans="1:33" ht="12.75">
      <c r="A25" s="47">
        <v>19</v>
      </c>
      <c r="B25" s="7" t="s">
        <v>19</v>
      </c>
      <c r="C25" s="84"/>
      <c r="D25" s="85"/>
      <c r="E25" s="85"/>
      <c r="F25" s="86"/>
      <c r="G25" s="87"/>
      <c r="H25" s="85"/>
      <c r="I25" s="85"/>
      <c r="J25" s="47"/>
      <c r="K25" s="84"/>
      <c r="L25" s="85"/>
      <c r="M25" s="85"/>
      <c r="N25" s="85"/>
      <c r="O25" s="85"/>
      <c r="P25" s="85"/>
      <c r="Q25" s="85"/>
      <c r="R25" s="85"/>
      <c r="S25" s="86"/>
      <c r="T25" s="84"/>
      <c r="U25" s="85"/>
      <c r="V25" s="85"/>
      <c r="W25" s="86"/>
      <c r="X25" s="87"/>
      <c r="Y25" s="85"/>
      <c r="Z25" s="85"/>
      <c r="AA25" s="47"/>
      <c r="AB25" s="84"/>
      <c r="AC25" s="86"/>
      <c r="AD25" s="87"/>
      <c r="AE25" s="47"/>
      <c r="AF25" s="84"/>
      <c r="AG25" s="86"/>
    </row>
    <row r="26" spans="1:33" ht="12.75">
      <c r="A26" s="47">
        <v>20</v>
      </c>
      <c r="B26" s="7" t="s">
        <v>62</v>
      </c>
      <c r="C26" s="84">
        <v>8</v>
      </c>
      <c r="D26" s="85">
        <v>49600</v>
      </c>
      <c r="E26" s="85"/>
      <c r="F26" s="86"/>
      <c r="G26" s="87">
        <v>1</v>
      </c>
      <c r="H26" s="85"/>
      <c r="I26" s="85">
        <v>42</v>
      </c>
      <c r="J26" s="47">
        <v>2980</v>
      </c>
      <c r="K26" s="84">
        <v>27</v>
      </c>
      <c r="L26" s="85">
        <v>15</v>
      </c>
      <c r="M26" s="85">
        <v>21000</v>
      </c>
      <c r="N26" s="85">
        <v>10</v>
      </c>
      <c r="O26" s="85">
        <v>6000</v>
      </c>
      <c r="P26" s="85">
        <v>2</v>
      </c>
      <c r="Q26" s="85">
        <v>1000</v>
      </c>
      <c r="R26" s="85"/>
      <c r="S26" s="86"/>
      <c r="T26" s="84"/>
      <c r="U26" s="85"/>
      <c r="V26" s="85"/>
      <c r="W26" s="86"/>
      <c r="X26" s="87">
        <v>218</v>
      </c>
      <c r="Y26" s="85">
        <v>75</v>
      </c>
      <c r="Z26" s="85">
        <v>92</v>
      </c>
      <c r="AA26" s="47">
        <v>10000</v>
      </c>
      <c r="AB26" s="84"/>
      <c r="AC26" s="86"/>
      <c r="AD26" s="87"/>
      <c r="AE26" s="47"/>
      <c r="AF26" s="84">
        <v>1</v>
      </c>
      <c r="AG26" s="86">
        <v>2000</v>
      </c>
    </row>
    <row r="27" spans="1:33" ht="12.75">
      <c r="A27" s="47">
        <v>21</v>
      </c>
      <c r="B27" s="7" t="s">
        <v>31</v>
      </c>
      <c r="C27" s="84">
        <v>9</v>
      </c>
      <c r="D27" s="85">
        <v>72500</v>
      </c>
      <c r="E27" s="85">
        <v>18500</v>
      </c>
      <c r="F27" s="86">
        <v>54000</v>
      </c>
      <c r="G27" s="87"/>
      <c r="H27" s="85"/>
      <c r="I27" s="85"/>
      <c r="J27" s="47"/>
      <c r="K27" s="84">
        <v>12</v>
      </c>
      <c r="L27" s="85">
        <v>5</v>
      </c>
      <c r="M27" s="85">
        <v>1700</v>
      </c>
      <c r="N27" s="85">
        <v>106</v>
      </c>
      <c r="O27" s="85">
        <v>1600</v>
      </c>
      <c r="P27" s="85">
        <v>90</v>
      </c>
      <c r="Q27" s="85">
        <v>500</v>
      </c>
      <c r="R27" s="85">
        <v>51</v>
      </c>
      <c r="S27" s="86">
        <v>77</v>
      </c>
      <c r="T27" s="84"/>
      <c r="U27" s="85"/>
      <c r="V27" s="85"/>
      <c r="W27" s="86"/>
      <c r="X27" s="87">
        <v>190</v>
      </c>
      <c r="Y27" s="85">
        <v>101</v>
      </c>
      <c r="Z27" s="85">
        <v>116</v>
      </c>
      <c r="AA27" s="47">
        <v>1500</v>
      </c>
      <c r="AB27" s="84"/>
      <c r="AC27" s="86"/>
      <c r="AD27" s="87"/>
      <c r="AE27" s="47"/>
      <c r="AF27" s="84">
        <v>4</v>
      </c>
      <c r="AG27" s="86">
        <v>8000</v>
      </c>
    </row>
    <row r="28" spans="1:33" ht="12.75">
      <c r="A28" s="47">
        <v>22</v>
      </c>
      <c r="B28" s="7" t="s">
        <v>32</v>
      </c>
      <c r="C28" s="84">
        <v>12</v>
      </c>
      <c r="D28" s="85">
        <v>10518</v>
      </c>
      <c r="E28" s="85">
        <v>9235</v>
      </c>
      <c r="F28" s="86">
        <v>1282</v>
      </c>
      <c r="G28" s="87"/>
      <c r="H28" s="85"/>
      <c r="I28" s="85"/>
      <c r="J28" s="47"/>
      <c r="K28" s="84">
        <v>16</v>
      </c>
      <c r="L28" s="85"/>
      <c r="M28" s="85"/>
      <c r="N28" s="85">
        <v>9</v>
      </c>
      <c r="O28" s="85">
        <v>730</v>
      </c>
      <c r="P28" s="85">
        <v>7</v>
      </c>
      <c r="Q28" s="85">
        <v>720</v>
      </c>
      <c r="R28" s="85">
        <v>6</v>
      </c>
      <c r="S28" s="86">
        <v>5</v>
      </c>
      <c r="T28" s="84">
        <v>9</v>
      </c>
      <c r="U28" s="85">
        <v>4</v>
      </c>
      <c r="V28" s="85">
        <v>2</v>
      </c>
      <c r="W28" s="86">
        <v>1225</v>
      </c>
      <c r="X28" s="87">
        <v>124</v>
      </c>
      <c r="Y28" s="85">
        <v>84</v>
      </c>
      <c r="Z28" s="85">
        <v>94</v>
      </c>
      <c r="AA28" s="47">
        <v>2150</v>
      </c>
      <c r="AB28" s="84"/>
      <c r="AC28" s="86"/>
      <c r="AD28" s="87"/>
      <c r="AE28" s="47"/>
      <c r="AF28" s="84">
        <v>5</v>
      </c>
      <c r="AG28" s="86">
        <v>1756</v>
      </c>
    </row>
    <row r="29" spans="1:33" ht="12.75">
      <c r="A29" s="47">
        <v>23</v>
      </c>
      <c r="B29" s="7" t="s">
        <v>33</v>
      </c>
      <c r="C29" s="84">
        <v>4</v>
      </c>
      <c r="D29" s="85">
        <v>11060</v>
      </c>
      <c r="E29" s="85">
        <v>11060</v>
      </c>
      <c r="F29" s="86"/>
      <c r="G29" s="87"/>
      <c r="H29" s="85"/>
      <c r="I29" s="85"/>
      <c r="J29" s="47"/>
      <c r="K29" s="84"/>
      <c r="L29" s="85"/>
      <c r="M29" s="85"/>
      <c r="N29" s="85"/>
      <c r="O29" s="85"/>
      <c r="P29" s="85"/>
      <c r="Q29" s="85"/>
      <c r="R29" s="85"/>
      <c r="S29" s="86"/>
      <c r="T29" s="84">
        <v>38</v>
      </c>
      <c r="U29" s="85">
        <v>7</v>
      </c>
      <c r="V29" s="85">
        <v>2</v>
      </c>
      <c r="W29" s="86">
        <v>8300</v>
      </c>
      <c r="X29" s="87">
        <v>43</v>
      </c>
      <c r="Y29" s="85">
        <v>18</v>
      </c>
      <c r="Z29" s="85">
        <v>6</v>
      </c>
      <c r="AA29" s="47">
        <v>1960</v>
      </c>
      <c r="AB29" s="84"/>
      <c r="AC29" s="86"/>
      <c r="AD29" s="87"/>
      <c r="AE29" s="47"/>
      <c r="AF29" s="84">
        <v>3</v>
      </c>
      <c r="AG29" s="86">
        <v>800</v>
      </c>
    </row>
    <row r="30" spans="1:33" s="98" customFormat="1" ht="12.75">
      <c r="A30" s="93">
        <v>24</v>
      </c>
      <c r="B30" s="62" t="s">
        <v>34</v>
      </c>
      <c r="C30" s="94">
        <v>11</v>
      </c>
      <c r="D30" s="95">
        <v>44634</v>
      </c>
      <c r="E30" s="95">
        <v>44634</v>
      </c>
      <c r="F30" s="96"/>
      <c r="G30" s="97"/>
      <c r="H30" s="95"/>
      <c r="I30" s="95"/>
      <c r="J30" s="93"/>
      <c r="K30" s="94">
        <v>18</v>
      </c>
      <c r="L30" s="95">
        <v>3</v>
      </c>
      <c r="M30" s="95">
        <v>380</v>
      </c>
      <c r="N30" s="95">
        <v>21</v>
      </c>
      <c r="O30" s="95">
        <v>324</v>
      </c>
      <c r="P30" s="95"/>
      <c r="Q30" s="95"/>
      <c r="R30" s="95">
        <v>3</v>
      </c>
      <c r="S30" s="96">
        <v>15</v>
      </c>
      <c r="T30" s="94">
        <v>59</v>
      </c>
      <c r="U30" s="95">
        <v>9</v>
      </c>
      <c r="V30" s="95">
        <v>4</v>
      </c>
      <c r="W30" s="96">
        <v>17274</v>
      </c>
      <c r="X30" s="97">
        <v>263</v>
      </c>
      <c r="Y30" s="95">
        <v>127</v>
      </c>
      <c r="Z30" s="95">
        <v>180</v>
      </c>
      <c r="AA30" s="93">
        <v>8547</v>
      </c>
      <c r="AB30" s="94"/>
      <c r="AC30" s="96"/>
      <c r="AD30" s="97"/>
      <c r="AE30" s="93"/>
      <c r="AF30" s="94">
        <v>5</v>
      </c>
      <c r="AG30" s="96">
        <v>1454</v>
      </c>
    </row>
    <row r="31" spans="1:33" ht="12.75">
      <c r="A31" s="47">
        <v>25</v>
      </c>
      <c r="B31" s="7" t="s">
        <v>6</v>
      </c>
      <c r="C31" s="84">
        <v>2</v>
      </c>
      <c r="D31" s="85">
        <v>478</v>
      </c>
      <c r="E31" s="85"/>
      <c r="F31" s="86"/>
      <c r="G31" s="87"/>
      <c r="H31" s="85"/>
      <c r="I31" s="85"/>
      <c r="J31" s="47"/>
      <c r="K31" s="84">
        <v>8</v>
      </c>
      <c r="L31" s="85"/>
      <c r="M31" s="85"/>
      <c r="N31" s="85">
        <v>8</v>
      </c>
      <c r="O31" s="85">
        <v>98</v>
      </c>
      <c r="P31" s="85"/>
      <c r="Q31" s="85"/>
      <c r="R31" s="85"/>
      <c r="S31" s="86"/>
      <c r="T31" s="84"/>
      <c r="U31" s="85"/>
      <c r="V31" s="85"/>
      <c r="W31" s="86"/>
      <c r="X31" s="87">
        <v>11</v>
      </c>
      <c r="Y31" s="85">
        <v>4</v>
      </c>
      <c r="Z31" s="85">
        <v>3</v>
      </c>
      <c r="AA31" s="47">
        <v>380</v>
      </c>
      <c r="AB31" s="84"/>
      <c r="AC31" s="86"/>
      <c r="AD31" s="87"/>
      <c r="AE31" s="47"/>
      <c r="AF31" s="84"/>
      <c r="AG31" s="86"/>
    </row>
    <row r="32" spans="1:33" ht="12.75">
      <c r="A32" s="47">
        <v>26</v>
      </c>
      <c r="B32" s="7" t="s">
        <v>151</v>
      </c>
      <c r="C32" s="84"/>
      <c r="D32" s="85"/>
      <c r="E32" s="85"/>
      <c r="F32" s="86"/>
      <c r="G32" s="87"/>
      <c r="H32" s="85"/>
      <c r="I32" s="85"/>
      <c r="J32" s="47"/>
      <c r="K32" s="84"/>
      <c r="L32" s="85"/>
      <c r="M32" s="85"/>
      <c r="N32" s="85"/>
      <c r="O32" s="85"/>
      <c r="P32" s="85"/>
      <c r="Q32" s="85"/>
      <c r="R32" s="85"/>
      <c r="S32" s="86"/>
      <c r="T32" s="84"/>
      <c r="U32" s="85"/>
      <c r="V32" s="85"/>
      <c r="W32" s="86"/>
      <c r="X32" s="87"/>
      <c r="Y32" s="85"/>
      <c r="Z32" s="85"/>
      <c r="AA32" s="47"/>
      <c r="AB32" s="84"/>
      <c r="AC32" s="86"/>
      <c r="AD32" s="87"/>
      <c r="AE32" s="47"/>
      <c r="AF32" s="84"/>
      <c r="AG32" s="86"/>
    </row>
    <row r="33" spans="1:33" ht="12.75">
      <c r="A33" s="47">
        <v>27</v>
      </c>
      <c r="B33" s="7" t="s">
        <v>23</v>
      </c>
      <c r="C33" s="84">
        <v>7</v>
      </c>
      <c r="D33" s="85">
        <v>97000</v>
      </c>
      <c r="E33" s="85">
        <v>70284</v>
      </c>
      <c r="F33" s="86">
        <v>26716</v>
      </c>
      <c r="G33" s="87"/>
      <c r="H33" s="85"/>
      <c r="I33" s="85"/>
      <c r="J33" s="47"/>
      <c r="K33" s="84">
        <v>6</v>
      </c>
      <c r="L33" s="85">
        <v>3</v>
      </c>
      <c r="M33" s="85">
        <v>53800</v>
      </c>
      <c r="N33" s="85">
        <v>3</v>
      </c>
      <c r="O33" s="85">
        <v>5800</v>
      </c>
      <c r="P33" s="85"/>
      <c r="Q33" s="85"/>
      <c r="R33" s="85">
        <v>3</v>
      </c>
      <c r="S33" s="86"/>
      <c r="T33" s="84">
        <v>96</v>
      </c>
      <c r="U33" s="85">
        <v>57</v>
      </c>
      <c r="V33" s="85">
        <v>34</v>
      </c>
      <c r="W33" s="86">
        <v>24112</v>
      </c>
      <c r="X33" s="87">
        <v>432</v>
      </c>
      <c r="Y33" s="85">
        <v>236</v>
      </c>
      <c r="Z33" s="85">
        <v>257</v>
      </c>
      <c r="AA33" s="47">
        <v>39893</v>
      </c>
      <c r="AB33" s="84"/>
      <c r="AC33" s="86"/>
      <c r="AD33" s="87"/>
      <c r="AE33" s="47"/>
      <c r="AF33" s="84"/>
      <c r="AG33" s="86"/>
    </row>
    <row r="34" spans="1:33" ht="12.75">
      <c r="A34" s="47">
        <v>28</v>
      </c>
      <c r="B34" s="7" t="s">
        <v>150</v>
      </c>
      <c r="C34" s="84"/>
      <c r="D34" s="85"/>
      <c r="E34" s="85"/>
      <c r="F34" s="86"/>
      <c r="G34" s="87"/>
      <c r="H34" s="85"/>
      <c r="I34" s="85"/>
      <c r="J34" s="47"/>
      <c r="K34" s="84"/>
      <c r="L34" s="85"/>
      <c r="M34" s="85"/>
      <c r="N34" s="85"/>
      <c r="O34" s="85"/>
      <c r="P34" s="85"/>
      <c r="Q34" s="85"/>
      <c r="R34" s="85"/>
      <c r="S34" s="86"/>
      <c r="T34" s="84"/>
      <c r="U34" s="85"/>
      <c r="V34" s="85"/>
      <c r="W34" s="86"/>
      <c r="X34" s="87"/>
      <c r="Y34" s="85"/>
      <c r="Z34" s="85"/>
      <c r="AA34" s="47"/>
      <c r="AB34" s="84"/>
      <c r="AC34" s="86"/>
      <c r="AD34" s="87"/>
      <c r="AE34" s="47"/>
      <c r="AF34" s="84"/>
      <c r="AG34" s="86"/>
    </row>
    <row r="35" spans="1:33" s="98" customFormat="1" ht="12.75">
      <c r="A35" s="93">
        <v>29</v>
      </c>
      <c r="B35" s="62" t="s">
        <v>26</v>
      </c>
      <c r="C35" s="94">
        <v>5</v>
      </c>
      <c r="D35" s="95">
        <v>1318</v>
      </c>
      <c r="E35" s="95">
        <v>1318</v>
      </c>
      <c r="F35" s="96"/>
      <c r="G35" s="97"/>
      <c r="H35" s="95"/>
      <c r="I35" s="95"/>
      <c r="J35" s="93"/>
      <c r="K35" s="94"/>
      <c r="L35" s="95"/>
      <c r="M35" s="95"/>
      <c r="N35" s="95"/>
      <c r="O35" s="95"/>
      <c r="P35" s="95"/>
      <c r="Q35" s="95"/>
      <c r="R35" s="95"/>
      <c r="S35" s="96"/>
      <c r="T35" s="94">
        <v>1</v>
      </c>
      <c r="U35" s="95">
        <v>1</v>
      </c>
      <c r="V35" s="95"/>
      <c r="W35" s="96">
        <v>206</v>
      </c>
      <c r="X35" s="97">
        <v>51</v>
      </c>
      <c r="Y35" s="95">
        <v>35</v>
      </c>
      <c r="Z35" s="95">
        <v>51</v>
      </c>
      <c r="AA35" s="93">
        <v>1318</v>
      </c>
      <c r="AB35" s="94"/>
      <c r="AC35" s="96"/>
      <c r="AD35" s="97"/>
      <c r="AE35" s="93"/>
      <c r="AF35" s="94"/>
      <c r="AG35" s="96"/>
    </row>
    <row r="36" spans="1:33" s="98" customFormat="1" ht="12.75">
      <c r="A36" s="93">
        <v>30</v>
      </c>
      <c r="B36" s="62" t="s">
        <v>88</v>
      </c>
      <c r="C36" s="94">
        <v>15</v>
      </c>
      <c r="D36" s="95">
        <v>3054</v>
      </c>
      <c r="E36" s="95">
        <v>3054</v>
      </c>
      <c r="F36" s="96"/>
      <c r="G36" s="97"/>
      <c r="H36" s="95"/>
      <c r="I36" s="95"/>
      <c r="J36" s="93"/>
      <c r="K36" s="94">
        <v>8</v>
      </c>
      <c r="L36" s="95">
        <v>6</v>
      </c>
      <c r="M36" s="95">
        <v>150</v>
      </c>
      <c r="N36" s="95"/>
      <c r="O36" s="95"/>
      <c r="P36" s="95"/>
      <c r="Q36" s="95"/>
      <c r="R36" s="95">
        <v>6</v>
      </c>
      <c r="S36" s="96"/>
      <c r="T36" s="94">
        <v>27</v>
      </c>
      <c r="U36" s="95">
        <v>18</v>
      </c>
      <c r="V36" s="95">
        <v>11</v>
      </c>
      <c r="W36" s="96">
        <v>720</v>
      </c>
      <c r="X36" s="97">
        <v>18</v>
      </c>
      <c r="Y36" s="95">
        <v>6</v>
      </c>
      <c r="Z36" s="95"/>
      <c r="AA36" s="93">
        <v>2098</v>
      </c>
      <c r="AB36" s="94"/>
      <c r="AC36" s="96"/>
      <c r="AD36" s="97"/>
      <c r="AE36" s="93"/>
      <c r="AF36" s="94"/>
      <c r="AG36" s="96"/>
    </row>
    <row r="37" spans="1:33" s="98" customFormat="1" ht="12.75">
      <c r="A37" s="93">
        <v>31</v>
      </c>
      <c r="B37" s="99" t="s">
        <v>69</v>
      </c>
      <c r="C37" s="94">
        <v>8</v>
      </c>
      <c r="D37" s="95">
        <v>150</v>
      </c>
      <c r="E37" s="95">
        <v>150</v>
      </c>
      <c r="F37" s="96">
        <v>150</v>
      </c>
      <c r="G37" s="97"/>
      <c r="H37" s="95"/>
      <c r="I37" s="95"/>
      <c r="J37" s="93"/>
      <c r="K37" s="94"/>
      <c r="L37" s="95"/>
      <c r="M37" s="95"/>
      <c r="N37" s="95"/>
      <c r="O37" s="95"/>
      <c r="P37" s="95"/>
      <c r="Q37" s="95"/>
      <c r="R37" s="95"/>
      <c r="S37" s="96"/>
      <c r="T37" s="94"/>
      <c r="U37" s="95"/>
      <c r="V37" s="95"/>
      <c r="W37" s="96"/>
      <c r="X37" s="97">
        <v>6</v>
      </c>
      <c r="Y37" s="95"/>
      <c r="Z37" s="95">
        <v>6</v>
      </c>
      <c r="AA37" s="93">
        <v>120</v>
      </c>
      <c r="AB37" s="94"/>
      <c r="AC37" s="96"/>
      <c r="AD37" s="97"/>
      <c r="AE37" s="93"/>
      <c r="AF37" s="94">
        <v>3</v>
      </c>
      <c r="AG37" s="96">
        <v>80</v>
      </c>
    </row>
    <row r="38" spans="1:33" ht="12.75">
      <c r="A38" s="47">
        <v>32</v>
      </c>
      <c r="B38" s="40" t="s">
        <v>72</v>
      </c>
      <c r="C38" s="84"/>
      <c r="D38" s="85"/>
      <c r="E38" s="85"/>
      <c r="F38" s="86"/>
      <c r="G38" s="87"/>
      <c r="H38" s="85"/>
      <c r="I38" s="85"/>
      <c r="J38" s="47"/>
      <c r="K38" s="84"/>
      <c r="L38" s="85"/>
      <c r="M38" s="85"/>
      <c r="N38" s="85"/>
      <c r="O38" s="85"/>
      <c r="P38" s="85"/>
      <c r="Q38" s="85"/>
      <c r="R38" s="85"/>
      <c r="S38" s="86"/>
      <c r="T38" s="84"/>
      <c r="U38" s="85"/>
      <c r="V38" s="85"/>
      <c r="W38" s="86"/>
      <c r="X38" s="87"/>
      <c r="Y38" s="85"/>
      <c r="Z38" s="85"/>
      <c r="AA38" s="47"/>
      <c r="AB38" s="84"/>
      <c r="AC38" s="86"/>
      <c r="AD38" s="87"/>
      <c r="AE38" s="47"/>
      <c r="AF38" s="84"/>
      <c r="AG38" s="86"/>
    </row>
    <row r="39" spans="1:33" s="98" customFormat="1" ht="12.75" customHeight="1">
      <c r="A39" s="93">
        <v>33</v>
      </c>
      <c r="B39" s="62" t="s">
        <v>89</v>
      </c>
      <c r="C39" s="94">
        <v>10</v>
      </c>
      <c r="D39" s="95">
        <v>5100</v>
      </c>
      <c r="E39" s="95">
        <v>3100</v>
      </c>
      <c r="F39" s="96">
        <v>2000</v>
      </c>
      <c r="G39" s="97"/>
      <c r="H39" s="95"/>
      <c r="I39" s="95"/>
      <c r="J39" s="93"/>
      <c r="K39" s="94">
        <v>10</v>
      </c>
      <c r="L39" s="95"/>
      <c r="M39" s="95"/>
      <c r="N39" s="95">
        <v>6</v>
      </c>
      <c r="O39" s="95">
        <v>690</v>
      </c>
      <c r="P39" s="95">
        <v>4</v>
      </c>
      <c r="Q39" s="95">
        <v>800</v>
      </c>
      <c r="R39" s="95">
        <v>3</v>
      </c>
      <c r="S39" s="96">
        <v>10</v>
      </c>
      <c r="T39" s="94">
        <v>7</v>
      </c>
      <c r="U39" s="95">
        <v>3</v>
      </c>
      <c r="V39" s="95">
        <v>7</v>
      </c>
      <c r="W39" s="96">
        <v>1234</v>
      </c>
      <c r="X39" s="97">
        <v>13</v>
      </c>
      <c r="Y39" s="95">
        <v>3</v>
      </c>
      <c r="Z39" s="95">
        <v>9</v>
      </c>
      <c r="AA39" s="93">
        <v>1619</v>
      </c>
      <c r="AB39" s="94"/>
      <c r="AC39" s="96"/>
      <c r="AD39" s="97"/>
      <c r="AE39" s="93"/>
      <c r="AF39" s="94">
        <v>8</v>
      </c>
      <c r="AG39" s="96">
        <v>1500</v>
      </c>
    </row>
    <row r="40" spans="1:33" s="98" customFormat="1" ht="12.75" customHeight="1">
      <c r="A40" s="93">
        <v>34</v>
      </c>
      <c r="B40" s="99" t="s">
        <v>86</v>
      </c>
      <c r="C40" s="94">
        <v>10</v>
      </c>
      <c r="D40" s="95">
        <v>18300</v>
      </c>
      <c r="E40" s="95">
        <v>3979</v>
      </c>
      <c r="F40" s="96">
        <v>18300</v>
      </c>
      <c r="G40" s="97"/>
      <c r="H40" s="95"/>
      <c r="I40" s="95"/>
      <c r="J40" s="93"/>
      <c r="K40" s="94">
        <v>42</v>
      </c>
      <c r="L40" s="95"/>
      <c r="M40" s="95"/>
      <c r="N40" s="95">
        <v>2</v>
      </c>
      <c r="O40" s="95"/>
      <c r="P40" s="95">
        <v>40</v>
      </c>
      <c r="Q40" s="95">
        <v>1680</v>
      </c>
      <c r="R40" s="95">
        <v>23</v>
      </c>
      <c r="S40" s="96">
        <v>40</v>
      </c>
      <c r="T40" s="94"/>
      <c r="U40" s="95"/>
      <c r="V40" s="95"/>
      <c r="W40" s="96"/>
      <c r="X40" s="97">
        <v>52</v>
      </c>
      <c r="Y40" s="95">
        <v>45</v>
      </c>
      <c r="Z40" s="95">
        <v>40</v>
      </c>
      <c r="AA40" s="93">
        <v>240</v>
      </c>
      <c r="AB40" s="94"/>
      <c r="AC40" s="96"/>
      <c r="AD40" s="97"/>
      <c r="AE40" s="93"/>
      <c r="AF40" s="94">
        <v>2</v>
      </c>
      <c r="AG40" s="96">
        <v>350</v>
      </c>
    </row>
    <row r="41" spans="1:33" s="98" customFormat="1" ht="12.75" customHeight="1">
      <c r="A41" s="93">
        <v>35</v>
      </c>
      <c r="B41" s="99" t="s">
        <v>87</v>
      </c>
      <c r="C41" s="94">
        <v>7</v>
      </c>
      <c r="D41" s="95">
        <v>12000</v>
      </c>
      <c r="E41" s="95">
        <v>6000</v>
      </c>
      <c r="F41" s="96"/>
      <c r="G41" s="97"/>
      <c r="H41" s="95"/>
      <c r="I41" s="95">
        <v>546</v>
      </c>
      <c r="J41" s="93">
        <v>15583</v>
      </c>
      <c r="K41" s="94">
        <v>10</v>
      </c>
      <c r="L41" s="95"/>
      <c r="M41" s="95"/>
      <c r="N41" s="95">
        <v>10</v>
      </c>
      <c r="O41" s="95">
        <v>742</v>
      </c>
      <c r="P41" s="95"/>
      <c r="Q41" s="95"/>
      <c r="R41" s="95"/>
      <c r="S41" s="96">
        <v>10</v>
      </c>
      <c r="T41" s="94"/>
      <c r="U41" s="95">
        <v>2</v>
      </c>
      <c r="V41" s="95"/>
      <c r="W41" s="96">
        <v>355</v>
      </c>
      <c r="X41" s="97">
        <v>92</v>
      </c>
      <c r="Y41" s="95">
        <v>67</v>
      </c>
      <c r="Z41" s="95">
        <v>60</v>
      </c>
      <c r="AA41" s="93">
        <v>4512</v>
      </c>
      <c r="AB41" s="94"/>
      <c r="AC41" s="96"/>
      <c r="AD41" s="97"/>
      <c r="AE41" s="93"/>
      <c r="AF41" s="94">
        <v>1</v>
      </c>
      <c r="AG41" s="96">
        <v>560</v>
      </c>
    </row>
    <row r="42" spans="1:33" ht="12.75" customHeight="1">
      <c r="A42" s="47">
        <v>36</v>
      </c>
      <c r="B42" s="7" t="s">
        <v>4</v>
      </c>
      <c r="C42" s="84"/>
      <c r="D42" s="85"/>
      <c r="E42" s="85"/>
      <c r="F42" s="86"/>
      <c r="G42" s="87"/>
      <c r="H42" s="85"/>
      <c r="I42" s="85"/>
      <c r="J42" s="47"/>
      <c r="K42" s="84"/>
      <c r="L42" s="85"/>
      <c r="M42" s="85"/>
      <c r="N42" s="85"/>
      <c r="O42" s="85"/>
      <c r="P42" s="85"/>
      <c r="Q42" s="85"/>
      <c r="R42" s="85"/>
      <c r="S42" s="86"/>
      <c r="T42" s="84"/>
      <c r="U42" s="85"/>
      <c r="V42" s="85"/>
      <c r="W42" s="86"/>
      <c r="X42" s="87"/>
      <c r="Y42" s="85"/>
      <c r="Z42" s="85"/>
      <c r="AA42" s="47"/>
      <c r="AB42" s="84"/>
      <c r="AC42" s="86"/>
      <c r="AD42" s="87"/>
      <c r="AE42" s="47"/>
      <c r="AF42" s="84"/>
      <c r="AG42" s="86"/>
    </row>
    <row r="43" spans="1:33" s="98" customFormat="1" ht="12.75">
      <c r="A43" s="93">
        <v>37</v>
      </c>
      <c r="B43" s="62" t="s">
        <v>8</v>
      </c>
      <c r="C43" s="94">
        <v>3</v>
      </c>
      <c r="D43" s="95">
        <v>76000</v>
      </c>
      <c r="E43" s="95">
        <v>5000</v>
      </c>
      <c r="F43" s="96">
        <v>71000</v>
      </c>
      <c r="G43" s="97"/>
      <c r="H43" s="95"/>
      <c r="I43" s="95"/>
      <c r="J43" s="93"/>
      <c r="K43" s="94">
        <v>28</v>
      </c>
      <c r="L43" s="95"/>
      <c r="M43" s="95"/>
      <c r="N43" s="95"/>
      <c r="O43" s="95"/>
      <c r="P43" s="95">
        <v>28</v>
      </c>
      <c r="Q43" s="95">
        <v>73000</v>
      </c>
      <c r="R43" s="95">
        <v>23</v>
      </c>
      <c r="S43" s="96">
        <v>14</v>
      </c>
      <c r="T43" s="94"/>
      <c r="U43" s="95"/>
      <c r="V43" s="95"/>
      <c r="W43" s="96"/>
      <c r="X43" s="97">
        <v>10</v>
      </c>
      <c r="Y43" s="95">
        <v>7</v>
      </c>
      <c r="Z43" s="95">
        <v>10</v>
      </c>
      <c r="AA43" s="93">
        <v>3000</v>
      </c>
      <c r="AB43" s="94"/>
      <c r="AC43" s="96"/>
      <c r="AD43" s="97"/>
      <c r="AE43" s="93"/>
      <c r="AF43" s="94">
        <v>1</v>
      </c>
      <c r="AG43" s="96">
        <v>650</v>
      </c>
    </row>
    <row r="44" spans="1:33" s="98" customFormat="1" ht="12.75">
      <c r="A44" s="93">
        <v>38</v>
      </c>
      <c r="B44" s="62" t="s">
        <v>11</v>
      </c>
      <c r="C44" s="94"/>
      <c r="D44" s="95"/>
      <c r="E44" s="95"/>
      <c r="F44" s="96"/>
      <c r="G44" s="97"/>
      <c r="H44" s="95"/>
      <c r="I44" s="95"/>
      <c r="J44" s="93"/>
      <c r="K44" s="94"/>
      <c r="L44" s="95"/>
      <c r="M44" s="95"/>
      <c r="N44" s="95"/>
      <c r="O44" s="95"/>
      <c r="P44" s="95">
        <v>5</v>
      </c>
      <c r="Q44" s="95"/>
      <c r="R44" s="95"/>
      <c r="S44" s="96">
        <v>5</v>
      </c>
      <c r="T44" s="94"/>
      <c r="U44" s="95"/>
      <c r="V44" s="95"/>
      <c r="W44" s="96"/>
      <c r="X44" s="97">
        <v>1</v>
      </c>
      <c r="Y44" s="95"/>
      <c r="Z44" s="95">
        <v>1</v>
      </c>
      <c r="AA44" s="93">
        <v>180</v>
      </c>
      <c r="AB44" s="94"/>
      <c r="AC44" s="96"/>
      <c r="AD44" s="97"/>
      <c r="AE44" s="93"/>
      <c r="AF44" s="94"/>
      <c r="AG44" s="96"/>
    </row>
    <row r="45" spans="1:33" s="98" customFormat="1" ht="12.75">
      <c r="A45" s="93">
        <v>39</v>
      </c>
      <c r="B45" s="62" t="s">
        <v>21</v>
      </c>
      <c r="C45" s="94">
        <v>2</v>
      </c>
      <c r="D45" s="95">
        <v>442</v>
      </c>
      <c r="E45" s="95">
        <v>442</v>
      </c>
      <c r="F45" s="96"/>
      <c r="G45" s="97"/>
      <c r="H45" s="95"/>
      <c r="I45" s="95"/>
      <c r="J45" s="93"/>
      <c r="K45" s="94">
        <v>60</v>
      </c>
      <c r="L45" s="95"/>
      <c r="M45" s="95"/>
      <c r="N45" s="95">
        <v>2</v>
      </c>
      <c r="O45" s="95"/>
      <c r="P45" s="95">
        <v>58</v>
      </c>
      <c r="Q45" s="95"/>
      <c r="R45" s="95">
        <v>38</v>
      </c>
      <c r="S45" s="96">
        <v>37</v>
      </c>
      <c r="T45" s="94">
        <v>10</v>
      </c>
      <c r="U45" s="95">
        <v>4</v>
      </c>
      <c r="V45" s="95">
        <v>3</v>
      </c>
      <c r="W45" s="96">
        <v>262</v>
      </c>
      <c r="X45" s="97">
        <v>6</v>
      </c>
      <c r="Y45" s="95">
        <v>2</v>
      </c>
      <c r="Z45" s="95">
        <v>3</v>
      </c>
      <c r="AA45" s="93"/>
      <c r="AB45" s="94"/>
      <c r="AC45" s="96"/>
      <c r="AD45" s="97"/>
      <c r="AE45" s="93"/>
      <c r="AF45" s="94">
        <v>1</v>
      </c>
      <c r="AG45" s="96">
        <v>250</v>
      </c>
    </row>
    <row r="46" spans="1:33" s="98" customFormat="1" ht="12.75">
      <c r="A46" s="93">
        <v>40</v>
      </c>
      <c r="B46" s="62" t="s">
        <v>17</v>
      </c>
      <c r="C46" s="94">
        <v>14</v>
      </c>
      <c r="D46" s="95">
        <v>219027</v>
      </c>
      <c r="E46" s="95">
        <v>65727</v>
      </c>
      <c r="F46" s="96"/>
      <c r="G46" s="97"/>
      <c r="H46" s="95"/>
      <c r="I46" s="95"/>
      <c r="J46" s="93"/>
      <c r="K46" s="94">
        <v>11</v>
      </c>
      <c r="L46" s="95"/>
      <c r="M46" s="95"/>
      <c r="N46" s="95"/>
      <c r="O46" s="95">
        <v>600</v>
      </c>
      <c r="P46" s="95"/>
      <c r="Q46" s="95"/>
      <c r="R46" s="95">
        <v>5</v>
      </c>
      <c r="S46" s="96">
        <v>4</v>
      </c>
      <c r="T46" s="94">
        <v>13</v>
      </c>
      <c r="U46" s="95">
        <v>6</v>
      </c>
      <c r="V46" s="95">
        <v>4</v>
      </c>
      <c r="W46" s="96">
        <v>4195</v>
      </c>
      <c r="X46" s="97">
        <v>58</v>
      </c>
      <c r="Y46" s="95">
        <v>29</v>
      </c>
      <c r="Z46" s="95">
        <v>36</v>
      </c>
      <c r="AA46" s="93">
        <v>5324</v>
      </c>
      <c r="AB46" s="94"/>
      <c r="AC46" s="96"/>
      <c r="AD46" s="97"/>
      <c r="AE46" s="93"/>
      <c r="AF46" s="94">
        <v>1</v>
      </c>
      <c r="AG46" s="96">
        <v>1286</v>
      </c>
    </row>
    <row r="47" spans="1:33" s="98" customFormat="1" ht="12.75">
      <c r="A47" s="93">
        <v>41</v>
      </c>
      <c r="B47" s="62" t="s">
        <v>90</v>
      </c>
      <c r="C47" s="94">
        <v>3</v>
      </c>
      <c r="D47" s="95">
        <v>3450</v>
      </c>
      <c r="E47" s="95">
        <v>3450</v>
      </c>
      <c r="F47" s="96"/>
      <c r="G47" s="97"/>
      <c r="H47" s="95"/>
      <c r="I47" s="95"/>
      <c r="J47" s="93"/>
      <c r="K47" s="94">
        <v>42</v>
      </c>
      <c r="L47" s="95"/>
      <c r="M47" s="95"/>
      <c r="N47" s="95">
        <v>18</v>
      </c>
      <c r="O47" s="95">
        <v>420</v>
      </c>
      <c r="P47" s="95">
        <v>42</v>
      </c>
      <c r="Q47" s="95">
        <v>3000</v>
      </c>
      <c r="R47" s="95">
        <v>26</v>
      </c>
      <c r="S47" s="96">
        <v>42</v>
      </c>
      <c r="T47" s="94"/>
      <c r="U47" s="95"/>
      <c r="V47" s="95"/>
      <c r="W47" s="96"/>
      <c r="X47" s="97">
        <v>42</v>
      </c>
      <c r="Y47" s="95">
        <v>26</v>
      </c>
      <c r="Z47" s="95">
        <v>42</v>
      </c>
      <c r="AA47" s="93">
        <v>180</v>
      </c>
      <c r="AB47" s="94"/>
      <c r="AC47" s="96"/>
      <c r="AD47" s="97"/>
      <c r="AE47" s="93"/>
      <c r="AF47" s="94">
        <v>2</v>
      </c>
      <c r="AG47" s="96">
        <v>300</v>
      </c>
    </row>
    <row r="48" spans="1:33" ht="12.75">
      <c r="A48" s="47">
        <v>42</v>
      </c>
      <c r="B48" s="40" t="s">
        <v>85</v>
      </c>
      <c r="C48" s="84">
        <v>3</v>
      </c>
      <c r="D48" s="85">
        <v>3000</v>
      </c>
      <c r="E48" s="85">
        <v>1500</v>
      </c>
      <c r="F48" s="86">
        <v>1500</v>
      </c>
      <c r="G48" s="87"/>
      <c r="H48" s="85"/>
      <c r="I48" s="85"/>
      <c r="J48" s="47"/>
      <c r="K48" s="84">
        <v>4</v>
      </c>
      <c r="L48" s="85"/>
      <c r="M48" s="85"/>
      <c r="N48" s="85">
        <v>4</v>
      </c>
      <c r="O48" s="85">
        <v>2150</v>
      </c>
      <c r="P48" s="85"/>
      <c r="Q48" s="85"/>
      <c r="R48" s="85">
        <v>4</v>
      </c>
      <c r="S48" s="86"/>
      <c r="T48" s="84"/>
      <c r="U48" s="85"/>
      <c r="V48" s="85"/>
      <c r="W48" s="86"/>
      <c r="X48" s="87">
        <v>9</v>
      </c>
      <c r="Y48" s="85">
        <v>2</v>
      </c>
      <c r="Z48" s="85"/>
      <c r="AA48" s="47">
        <v>350</v>
      </c>
      <c r="AB48" s="84"/>
      <c r="AC48" s="86"/>
      <c r="AD48" s="87"/>
      <c r="AE48" s="47"/>
      <c r="AF48" s="84">
        <v>1</v>
      </c>
      <c r="AG48" s="86">
        <v>500</v>
      </c>
    </row>
    <row r="49" spans="1:33" s="98" customFormat="1" ht="12.75">
      <c r="A49" s="93">
        <v>43</v>
      </c>
      <c r="B49" s="62" t="s">
        <v>7</v>
      </c>
      <c r="C49" s="94"/>
      <c r="D49" s="95"/>
      <c r="E49" s="95"/>
      <c r="F49" s="96"/>
      <c r="G49" s="97"/>
      <c r="H49" s="95"/>
      <c r="I49" s="95"/>
      <c r="J49" s="93"/>
      <c r="K49" s="94"/>
      <c r="L49" s="95"/>
      <c r="M49" s="95"/>
      <c r="N49" s="95"/>
      <c r="O49" s="95"/>
      <c r="P49" s="95"/>
      <c r="Q49" s="95"/>
      <c r="R49" s="95"/>
      <c r="S49" s="96"/>
      <c r="T49" s="94"/>
      <c r="U49" s="95"/>
      <c r="V49" s="95"/>
      <c r="W49" s="96"/>
      <c r="X49" s="97"/>
      <c r="Y49" s="95"/>
      <c r="Z49" s="95"/>
      <c r="AA49" s="93"/>
      <c r="AB49" s="94"/>
      <c r="AC49" s="96"/>
      <c r="AD49" s="97"/>
      <c r="AE49" s="93"/>
      <c r="AF49" s="94"/>
      <c r="AG49" s="96"/>
    </row>
    <row r="50" spans="1:33" s="98" customFormat="1" ht="12.75">
      <c r="A50" s="93">
        <v>44</v>
      </c>
      <c r="B50" s="62" t="s">
        <v>91</v>
      </c>
      <c r="C50" s="94">
        <v>15</v>
      </c>
      <c r="D50" s="95">
        <v>87602</v>
      </c>
      <c r="E50" s="95">
        <v>18575</v>
      </c>
      <c r="F50" s="96">
        <v>879</v>
      </c>
      <c r="G50" s="97"/>
      <c r="H50" s="95"/>
      <c r="I50" s="95"/>
      <c r="J50" s="93"/>
      <c r="K50" s="94">
        <v>2</v>
      </c>
      <c r="L50" s="95">
        <v>1</v>
      </c>
      <c r="M50" s="95">
        <v>55540</v>
      </c>
      <c r="N50" s="95"/>
      <c r="O50" s="95"/>
      <c r="P50" s="95">
        <v>1</v>
      </c>
      <c r="Q50" s="95">
        <v>6000</v>
      </c>
      <c r="R50" s="95"/>
      <c r="S50" s="96"/>
      <c r="T50" s="94">
        <v>28</v>
      </c>
      <c r="U50" s="95">
        <v>6</v>
      </c>
      <c r="V50" s="95">
        <v>8</v>
      </c>
      <c r="W50" s="96">
        <v>2518</v>
      </c>
      <c r="X50" s="97">
        <v>45</v>
      </c>
      <c r="Y50" s="95">
        <v>24</v>
      </c>
      <c r="Z50" s="95">
        <v>21</v>
      </c>
      <c r="AA50" s="93">
        <v>20345</v>
      </c>
      <c r="AB50" s="94"/>
      <c r="AC50" s="96"/>
      <c r="AD50" s="97"/>
      <c r="AE50" s="93"/>
      <c r="AF50" s="94">
        <v>1</v>
      </c>
      <c r="AG50" s="96">
        <v>591</v>
      </c>
    </row>
    <row r="51" spans="1:33" s="98" customFormat="1" ht="12.75" customHeight="1">
      <c r="A51" s="93">
        <v>45</v>
      </c>
      <c r="B51" s="99" t="s">
        <v>82</v>
      </c>
      <c r="C51" s="94">
        <v>4</v>
      </c>
      <c r="D51" s="95">
        <v>73866</v>
      </c>
      <c r="E51" s="95">
        <v>73866</v>
      </c>
      <c r="F51" s="96"/>
      <c r="G51" s="97"/>
      <c r="H51" s="95"/>
      <c r="I51" s="95"/>
      <c r="J51" s="93"/>
      <c r="K51" s="94">
        <v>2</v>
      </c>
      <c r="L51" s="95">
        <v>1</v>
      </c>
      <c r="M51" s="95">
        <v>55540</v>
      </c>
      <c r="N51" s="95"/>
      <c r="O51" s="95"/>
      <c r="P51" s="95">
        <v>1</v>
      </c>
      <c r="Q51" s="95">
        <v>6000</v>
      </c>
      <c r="R51" s="95"/>
      <c r="S51" s="96"/>
      <c r="T51" s="94">
        <v>6</v>
      </c>
      <c r="U51" s="95">
        <v>1</v>
      </c>
      <c r="V51" s="95">
        <v>4</v>
      </c>
      <c r="W51" s="96">
        <v>30080</v>
      </c>
      <c r="X51" s="97">
        <v>30</v>
      </c>
      <c r="Y51" s="95">
        <v>18</v>
      </c>
      <c r="Z51" s="95">
        <v>10</v>
      </c>
      <c r="AA51" s="93">
        <v>20100</v>
      </c>
      <c r="AB51" s="94"/>
      <c r="AC51" s="96"/>
      <c r="AD51" s="97"/>
      <c r="AE51" s="93"/>
      <c r="AF51" s="94"/>
      <c r="AG51" s="96"/>
    </row>
    <row r="52" spans="1:33" ht="12.75" customHeight="1">
      <c r="A52" s="47">
        <v>46</v>
      </c>
      <c r="B52" s="40" t="s">
        <v>83</v>
      </c>
      <c r="C52" s="84"/>
      <c r="D52" s="85"/>
      <c r="E52" s="85"/>
      <c r="F52" s="86"/>
      <c r="G52" s="87"/>
      <c r="H52" s="85"/>
      <c r="I52" s="85"/>
      <c r="J52" s="47"/>
      <c r="K52" s="84"/>
      <c r="L52" s="85"/>
      <c r="M52" s="85"/>
      <c r="N52" s="85"/>
      <c r="O52" s="85"/>
      <c r="P52" s="85"/>
      <c r="Q52" s="85"/>
      <c r="R52" s="85"/>
      <c r="S52" s="86"/>
      <c r="T52" s="84"/>
      <c r="U52" s="85"/>
      <c r="V52" s="85"/>
      <c r="W52" s="86"/>
      <c r="X52" s="87"/>
      <c r="Y52" s="85"/>
      <c r="Z52" s="85"/>
      <c r="AA52" s="47"/>
      <c r="AB52" s="84"/>
      <c r="AC52" s="86"/>
      <c r="AD52" s="87"/>
      <c r="AE52" s="47"/>
      <c r="AF52" s="84"/>
      <c r="AG52" s="86"/>
    </row>
    <row r="53" spans="1:33" ht="12.75">
      <c r="A53" s="47">
        <v>47</v>
      </c>
      <c r="B53" s="40" t="s">
        <v>84</v>
      </c>
      <c r="C53" s="84">
        <v>2</v>
      </c>
      <c r="D53" s="85">
        <v>2221</v>
      </c>
      <c r="E53" s="85">
        <v>1342</v>
      </c>
      <c r="F53" s="86">
        <v>879</v>
      </c>
      <c r="G53" s="87"/>
      <c r="H53" s="85"/>
      <c r="I53" s="85"/>
      <c r="J53" s="47"/>
      <c r="K53" s="84"/>
      <c r="L53" s="85"/>
      <c r="M53" s="85"/>
      <c r="N53" s="85"/>
      <c r="O53" s="85"/>
      <c r="P53" s="85"/>
      <c r="Q53" s="85"/>
      <c r="R53" s="85"/>
      <c r="S53" s="86"/>
      <c r="T53" s="84">
        <v>6</v>
      </c>
      <c r="U53" s="85">
        <v>3</v>
      </c>
      <c r="V53" s="85">
        <v>4</v>
      </c>
      <c r="W53" s="86">
        <v>879</v>
      </c>
      <c r="X53" s="87">
        <v>15</v>
      </c>
      <c r="Y53" s="85">
        <v>6</v>
      </c>
      <c r="Z53" s="85">
        <v>11</v>
      </c>
      <c r="AA53" s="47">
        <v>245</v>
      </c>
      <c r="AB53" s="84"/>
      <c r="AC53" s="86"/>
      <c r="AD53" s="87"/>
      <c r="AE53" s="47"/>
      <c r="AF53" s="84">
        <v>1</v>
      </c>
      <c r="AG53" s="86">
        <v>591</v>
      </c>
    </row>
    <row r="54" spans="1:33" ht="12.75">
      <c r="A54" s="47">
        <v>48</v>
      </c>
      <c r="B54" s="7" t="s">
        <v>12</v>
      </c>
      <c r="C54" s="84">
        <v>7</v>
      </c>
      <c r="D54" s="85">
        <v>6550</v>
      </c>
      <c r="E54" s="85">
        <v>6250</v>
      </c>
      <c r="F54" s="86"/>
      <c r="G54" s="87"/>
      <c r="H54" s="85"/>
      <c r="I54" s="85"/>
      <c r="J54" s="47"/>
      <c r="K54" s="84">
        <v>39</v>
      </c>
      <c r="L54" s="85">
        <v>11</v>
      </c>
      <c r="M54" s="85">
        <v>1100</v>
      </c>
      <c r="N54" s="85">
        <v>5</v>
      </c>
      <c r="O54" s="85">
        <v>900</v>
      </c>
      <c r="P54" s="85">
        <v>23</v>
      </c>
      <c r="Q54" s="85">
        <v>1700</v>
      </c>
      <c r="R54" s="85">
        <v>21</v>
      </c>
      <c r="S54" s="86">
        <v>21</v>
      </c>
      <c r="T54" s="84">
        <v>25</v>
      </c>
      <c r="U54" s="85">
        <v>17</v>
      </c>
      <c r="V54" s="85">
        <v>23</v>
      </c>
      <c r="W54" s="86">
        <v>2500</v>
      </c>
      <c r="X54" s="87">
        <v>25</v>
      </c>
      <c r="Y54" s="85">
        <v>12</v>
      </c>
      <c r="Z54" s="85">
        <v>18</v>
      </c>
      <c r="AA54" s="47">
        <v>800</v>
      </c>
      <c r="AB54" s="84">
        <v>1</v>
      </c>
      <c r="AC54" s="86"/>
      <c r="AD54" s="87"/>
      <c r="AE54" s="47"/>
      <c r="AF54" s="84">
        <v>1</v>
      </c>
      <c r="AG54" s="86">
        <v>1500</v>
      </c>
    </row>
    <row r="55" spans="1:33" ht="12.75">
      <c r="A55" s="47">
        <v>49</v>
      </c>
      <c r="B55" s="7" t="s">
        <v>27</v>
      </c>
      <c r="C55" s="84"/>
      <c r="D55" s="85"/>
      <c r="E55" s="85"/>
      <c r="F55" s="86"/>
      <c r="G55" s="87"/>
      <c r="H55" s="85"/>
      <c r="I55" s="85"/>
      <c r="J55" s="47"/>
      <c r="K55" s="84"/>
      <c r="L55" s="85"/>
      <c r="M55" s="85"/>
      <c r="N55" s="85"/>
      <c r="O55" s="85"/>
      <c r="P55" s="85"/>
      <c r="Q55" s="85"/>
      <c r="R55" s="85"/>
      <c r="S55" s="86"/>
      <c r="T55" s="84"/>
      <c r="U55" s="85"/>
      <c r="V55" s="85"/>
      <c r="W55" s="86"/>
      <c r="X55" s="87"/>
      <c r="Y55" s="85"/>
      <c r="Z55" s="85"/>
      <c r="AA55" s="47"/>
      <c r="AB55" s="84"/>
      <c r="AC55" s="86"/>
      <c r="AD55" s="87"/>
      <c r="AE55" s="47"/>
      <c r="AF55" s="84"/>
      <c r="AG55" s="86"/>
    </row>
    <row r="56" spans="1:33" ht="12.75">
      <c r="A56" s="47">
        <v>50</v>
      </c>
      <c r="B56" s="7" t="s">
        <v>155</v>
      </c>
      <c r="C56" s="84"/>
      <c r="D56" s="85"/>
      <c r="E56" s="85"/>
      <c r="F56" s="86"/>
      <c r="G56" s="87"/>
      <c r="H56" s="85"/>
      <c r="I56" s="85"/>
      <c r="J56" s="47"/>
      <c r="K56" s="84"/>
      <c r="L56" s="85"/>
      <c r="M56" s="85"/>
      <c r="N56" s="85"/>
      <c r="O56" s="85"/>
      <c r="P56" s="85"/>
      <c r="Q56" s="85"/>
      <c r="R56" s="85"/>
      <c r="S56" s="86"/>
      <c r="T56" s="84"/>
      <c r="U56" s="85"/>
      <c r="V56" s="85"/>
      <c r="W56" s="86"/>
      <c r="X56" s="87"/>
      <c r="Y56" s="85"/>
      <c r="Z56" s="85"/>
      <c r="AA56" s="47"/>
      <c r="AB56" s="84"/>
      <c r="AC56" s="86"/>
      <c r="AD56" s="87"/>
      <c r="AE56" s="47"/>
      <c r="AF56" s="84"/>
      <c r="AG56" s="86"/>
    </row>
    <row r="57" spans="1:33" ht="12.75">
      <c r="A57" s="47">
        <v>51</v>
      </c>
      <c r="B57" s="7" t="s">
        <v>92</v>
      </c>
      <c r="C57" s="84"/>
      <c r="D57" s="85"/>
      <c r="E57" s="85"/>
      <c r="F57" s="86"/>
      <c r="G57" s="87"/>
      <c r="H57" s="85"/>
      <c r="I57" s="85"/>
      <c r="J57" s="47"/>
      <c r="K57" s="84"/>
      <c r="L57" s="85"/>
      <c r="M57" s="85"/>
      <c r="N57" s="85"/>
      <c r="O57" s="85"/>
      <c r="P57" s="85"/>
      <c r="Q57" s="85"/>
      <c r="R57" s="85"/>
      <c r="S57" s="86"/>
      <c r="T57" s="84"/>
      <c r="U57" s="85"/>
      <c r="V57" s="85"/>
      <c r="W57" s="86"/>
      <c r="X57" s="87"/>
      <c r="Y57" s="85"/>
      <c r="Z57" s="85"/>
      <c r="AA57" s="47"/>
      <c r="AB57" s="84"/>
      <c r="AC57" s="86"/>
      <c r="AD57" s="87"/>
      <c r="AE57" s="47"/>
      <c r="AF57" s="84"/>
      <c r="AG57" s="86"/>
    </row>
    <row r="58" spans="1:33" ht="12.75">
      <c r="A58" s="47">
        <v>52</v>
      </c>
      <c r="B58" s="41" t="s">
        <v>81</v>
      </c>
      <c r="C58" s="84"/>
      <c r="D58" s="85"/>
      <c r="E58" s="85"/>
      <c r="F58" s="86"/>
      <c r="G58" s="87"/>
      <c r="H58" s="85"/>
      <c r="I58" s="85"/>
      <c r="J58" s="47"/>
      <c r="K58" s="84"/>
      <c r="L58" s="85"/>
      <c r="M58" s="85"/>
      <c r="N58" s="85"/>
      <c r="O58" s="85"/>
      <c r="P58" s="85"/>
      <c r="Q58" s="85"/>
      <c r="R58" s="85"/>
      <c r="S58" s="86"/>
      <c r="T58" s="84"/>
      <c r="U58" s="85"/>
      <c r="V58" s="85"/>
      <c r="W58" s="86"/>
      <c r="X58" s="87"/>
      <c r="Y58" s="85"/>
      <c r="Z58" s="85"/>
      <c r="AA58" s="47"/>
      <c r="AB58" s="84"/>
      <c r="AC58" s="86"/>
      <c r="AD58" s="87"/>
      <c r="AE58" s="47"/>
      <c r="AF58" s="84"/>
      <c r="AG58" s="86"/>
    </row>
    <row r="59" spans="1:33" s="98" customFormat="1" ht="12.75">
      <c r="A59" s="93">
        <v>53</v>
      </c>
      <c r="B59" s="100" t="s">
        <v>152</v>
      </c>
      <c r="C59" s="94">
        <v>1</v>
      </c>
      <c r="D59" s="95">
        <v>409</v>
      </c>
      <c r="E59" s="95">
        <v>0</v>
      </c>
      <c r="F59" s="96">
        <v>409</v>
      </c>
      <c r="G59" s="97"/>
      <c r="H59" s="95"/>
      <c r="I59" s="95"/>
      <c r="J59" s="93"/>
      <c r="K59" s="94"/>
      <c r="L59" s="95"/>
      <c r="M59" s="95"/>
      <c r="N59" s="95"/>
      <c r="O59" s="95"/>
      <c r="P59" s="95"/>
      <c r="Q59" s="95"/>
      <c r="R59" s="95"/>
      <c r="S59" s="96"/>
      <c r="T59" s="94">
        <v>2</v>
      </c>
      <c r="U59" s="95">
        <v>2</v>
      </c>
      <c r="V59" s="95">
        <v>2</v>
      </c>
      <c r="W59" s="96">
        <v>191</v>
      </c>
      <c r="X59" s="97">
        <v>7</v>
      </c>
      <c r="Y59" s="95">
        <v>3</v>
      </c>
      <c r="Z59" s="95">
        <v>5</v>
      </c>
      <c r="AA59" s="93">
        <v>218</v>
      </c>
      <c r="AB59" s="94"/>
      <c r="AC59" s="96"/>
      <c r="AD59" s="97"/>
      <c r="AE59" s="93"/>
      <c r="AF59" s="94"/>
      <c r="AG59" s="96"/>
    </row>
    <row r="60" spans="1:33" ht="12.75">
      <c r="A60" s="47">
        <v>54</v>
      </c>
      <c r="B60" s="7" t="s">
        <v>25</v>
      </c>
      <c r="C60" s="84"/>
      <c r="D60" s="85"/>
      <c r="E60" s="85"/>
      <c r="F60" s="86"/>
      <c r="G60" s="87"/>
      <c r="H60" s="85"/>
      <c r="I60" s="85"/>
      <c r="J60" s="47"/>
      <c r="K60" s="84"/>
      <c r="L60" s="85"/>
      <c r="M60" s="85"/>
      <c r="N60" s="85"/>
      <c r="O60" s="85"/>
      <c r="P60" s="85"/>
      <c r="Q60" s="85"/>
      <c r="R60" s="85"/>
      <c r="S60" s="86"/>
      <c r="T60" s="84"/>
      <c r="U60" s="85"/>
      <c r="V60" s="85"/>
      <c r="W60" s="86"/>
      <c r="X60" s="87"/>
      <c r="Y60" s="85"/>
      <c r="Z60" s="85"/>
      <c r="AA60" s="47"/>
      <c r="AB60" s="84"/>
      <c r="AC60" s="86"/>
      <c r="AD60" s="87"/>
      <c r="AE60" s="47"/>
      <c r="AF60" s="84"/>
      <c r="AG60" s="86"/>
    </row>
    <row r="61" spans="1:33" ht="12.75">
      <c r="A61" s="47">
        <v>55</v>
      </c>
      <c r="B61" s="7" t="s">
        <v>93</v>
      </c>
      <c r="C61" s="84"/>
      <c r="D61" s="85"/>
      <c r="E61" s="85"/>
      <c r="F61" s="86"/>
      <c r="G61" s="87"/>
      <c r="H61" s="85"/>
      <c r="I61" s="85"/>
      <c r="J61" s="47"/>
      <c r="K61" s="84"/>
      <c r="L61" s="85"/>
      <c r="M61" s="85"/>
      <c r="N61" s="85"/>
      <c r="O61" s="85"/>
      <c r="P61" s="85"/>
      <c r="Q61" s="85"/>
      <c r="R61" s="85"/>
      <c r="S61" s="86"/>
      <c r="T61" s="84"/>
      <c r="U61" s="85"/>
      <c r="V61" s="85"/>
      <c r="W61" s="86"/>
      <c r="X61" s="87"/>
      <c r="Y61" s="85"/>
      <c r="Z61" s="85"/>
      <c r="AA61" s="47"/>
      <c r="AB61" s="84"/>
      <c r="AC61" s="86"/>
      <c r="AD61" s="87"/>
      <c r="AE61" s="47"/>
      <c r="AF61" s="84"/>
      <c r="AG61" s="86"/>
    </row>
    <row r="62" spans="1:33" ht="12.75">
      <c r="A62" s="47">
        <v>56</v>
      </c>
      <c r="B62" s="7" t="s">
        <v>141</v>
      </c>
      <c r="C62" s="84">
        <v>4</v>
      </c>
      <c r="D62" s="85">
        <v>5760</v>
      </c>
      <c r="E62" s="85">
        <v>2636</v>
      </c>
      <c r="F62" s="86"/>
      <c r="G62" s="87"/>
      <c r="H62" s="85"/>
      <c r="I62" s="85"/>
      <c r="J62" s="47"/>
      <c r="K62" s="84"/>
      <c r="L62" s="85"/>
      <c r="M62" s="85"/>
      <c r="N62" s="85"/>
      <c r="O62" s="85"/>
      <c r="P62" s="85"/>
      <c r="Q62" s="85"/>
      <c r="R62" s="85"/>
      <c r="S62" s="86"/>
      <c r="T62" s="84">
        <v>3</v>
      </c>
      <c r="U62" s="85">
        <v>2</v>
      </c>
      <c r="V62" s="85">
        <v>1</v>
      </c>
      <c r="W62" s="86">
        <v>524</v>
      </c>
      <c r="X62" s="87">
        <v>170</v>
      </c>
      <c r="Y62" s="85">
        <v>65</v>
      </c>
      <c r="Z62" s="85">
        <v>130</v>
      </c>
      <c r="AA62" s="47">
        <v>341</v>
      </c>
      <c r="AB62" s="84"/>
      <c r="AC62" s="86"/>
      <c r="AD62" s="87"/>
      <c r="AE62" s="47"/>
      <c r="AF62" s="84"/>
      <c r="AG62" s="86"/>
    </row>
    <row r="63" spans="1:33" s="98" customFormat="1" ht="12">
      <c r="A63" s="93">
        <v>57</v>
      </c>
      <c r="B63" s="101" t="s">
        <v>153</v>
      </c>
      <c r="C63" s="94">
        <v>10</v>
      </c>
      <c r="D63" s="95">
        <v>9870</v>
      </c>
      <c r="E63" s="95">
        <v>5980</v>
      </c>
      <c r="F63" s="96">
        <v>2500</v>
      </c>
      <c r="G63" s="97"/>
      <c r="H63" s="95"/>
      <c r="I63" s="95"/>
      <c r="J63" s="93"/>
      <c r="K63" s="94"/>
      <c r="L63" s="95"/>
      <c r="M63" s="95"/>
      <c r="N63" s="95"/>
      <c r="O63" s="95"/>
      <c r="P63" s="95"/>
      <c r="Q63" s="95"/>
      <c r="R63" s="95">
        <v>45</v>
      </c>
      <c r="S63" s="96">
        <v>52</v>
      </c>
      <c r="T63" s="94">
        <v>8</v>
      </c>
      <c r="U63" s="95">
        <v>3</v>
      </c>
      <c r="V63" s="95">
        <v>3</v>
      </c>
      <c r="W63" s="96">
        <v>720</v>
      </c>
      <c r="X63" s="97">
        <v>86</v>
      </c>
      <c r="Y63" s="95">
        <v>42</v>
      </c>
      <c r="Z63" s="95">
        <v>48</v>
      </c>
      <c r="AA63" s="93">
        <v>2180</v>
      </c>
      <c r="AB63" s="94"/>
      <c r="AC63" s="96"/>
      <c r="AD63" s="97"/>
      <c r="AE63" s="93"/>
      <c r="AF63" s="94">
        <v>5</v>
      </c>
      <c r="AG63" s="96">
        <v>1567</v>
      </c>
    </row>
    <row r="64" spans="1:33" ht="12">
      <c r="A64" s="47">
        <v>58</v>
      </c>
      <c r="B64" s="75" t="s">
        <v>73</v>
      </c>
      <c r="C64" s="84"/>
      <c r="D64" s="85"/>
      <c r="E64" s="85"/>
      <c r="F64" s="86"/>
      <c r="G64" s="87"/>
      <c r="H64" s="85"/>
      <c r="I64" s="85"/>
      <c r="J64" s="47"/>
      <c r="K64" s="84"/>
      <c r="L64" s="85"/>
      <c r="M64" s="85"/>
      <c r="N64" s="85"/>
      <c r="O64" s="85"/>
      <c r="P64" s="85"/>
      <c r="Q64" s="85"/>
      <c r="R64" s="85"/>
      <c r="S64" s="86"/>
      <c r="T64" s="84"/>
      <c r="U64" s="85"/>
      <c r="V64" s="85"/>
      <c r="W64" s="86"/>
      <c r="X64" s="87"/>
      <c r="Y64" s="85"/>
      <c r="Z64" s="85"/>
      <c r="AA64" s="47"/>
      <c r="AB64" s="84"/>
      <c r="AC64" s="86"/>
      <c r="AD64" s="87"/>
      <c r="AE64" s="47"/>
      <c r="AF64" s="84"/>
      <c r="AG64" s="86"/>
    </row>
    <row r="65" spans="1:33" ht="12.75" customHeight="1">
      <c r="A65" s="47">
        <v>59</v>
      </c>
      <c r="B65" s="75" t="s">
        <v>74</v>
      </c>
      <c r="C65" s="84">
        <v>6</v>
      </c>
      <c r="D65" s="85">
        <v>5000</v>
      </c>
      <c r="E65" s="85">
        <v>5000</v>
      </c>
      <c r="F65" s="86"/>
      <c r="G65" s="87"/>
      <c r="H65" s="85"/>
      <c r="I65" s="85"/>
      <c r="J65" s="47"/>
      <c r="K65" s="84">
        <v>4</v>
      </c>
      <c r="L65" s="85"/>
      <c r="M65" s="85"/>
      <c r="N65" s="85">
        <v>4</v>
      </c>
      <c r="O65" s="85">
        <v>500</v>
      </c>
      <c r="P65" s="85"/>
      <c r="Q65" s="85"/>
      <c r="R65" s="85">
        <v>3</v>
      </c>
      <c r="S65" s="86"/>
      <c r="T65" s="84"/>
      <c r="U65" s="85"/>
      <c r="V65" s="85"/>
      <c r="W65" s="86"/>
      <c r="X65" s="87">
        <v>20</v>
      </c>
      <c r="Y65" s="85">
        <v>12</v>
      </c>
      <c r="Z65" s="85">
        <v>8</v>
      </c>
      <c r="AA65" s="47">
        <v>650</v>
      </c>
      <c r="AB65" s="84"/>
      <c r="AC65" s="86"/>
      <c r="AD65" s="87"/>
      <c r="AE65" s="47"/>
      <c r="AF65" s="84"/>
      <c r="AG65" s="86"/>
    </row>
    <row r="66" spans="1:33" ht="12.75">
      <c r="A66" s="47">
        <v>60</v>
      </c>
      <c r="B66" s="7" t="s">
        <v>10</v>
      </c>
      <c r="C66" s="84">
        <v>11</v>
      </c>
      <c r="D66" s="85">
        <v>43859</v>
      </c>
      <c r="E66" s="85">
        <v>14884</v>
      </c>
      <c r="F66" s="86">
        <v>28975</v>
      </c>
      <c r="G66" s="87"/>
      <c r="H66" s="85"/>
      <c r="I66" s="85"/>
      <c r="J66" s="47"/>
      <c r="K66" s="84">
        <v>30</v>
      </c>
      <c r="L66" s="85">
        <v>2</v>
      </c>
      <c r="M66" s="85">
        <v>97</v>
      </c>
      <c r="N66" s="85"/>
      <c r="O66" s="85"/>
      <c r="P66" s="85">
        <v>28</v>
      </c>
      <c r="Q66" s="85">
        <v>4180</v>
      </c>
      <c r="R66" s="85">
        <v>13</v>
      </c>
      <c r="S66" s="86">
        <v>23</v>
      </c>
      <c r="T66" s="84">
        <v>2</v>
      </c>
      <c r="U66" s="85">
        <v>1</v>
      </c>
      <c r="V66" s="85"/>
      <c r="W66" s="86">
        <v>340</v>
      </c>
      <c r="X66" s="87">
        <v>67</v>
      </c>
      <c r="Y66" s="85">
        <v>24</v>
      </c>
      <c r="Z66" s="85">
        <v>57</v>
      </c>
      <c r="AA66" s="47">
        <v>7797</v>
      </c>
      <c r="AB66" s="84"/>
      <c r="AC66" s="86"/>
      <c r="AD66" s="87"/>
      <c r="AE66" s="47"/>
      <c r="AF66" s="84">
        <v>4</v>
      </c>
      <c r="AG66" s="86">
        <v>19281</v>
      </c>
    </row>
    <row r="67" spans="1:33" s="98" customFormat="1" ht="12.75">
      <c r="A67" s="93">
        <v>67</v>
      </c>
      <c r="B67" s="62" t="s">
        <v>143</v>
      </c>
      <c r="C67" s="94">
        <v>5</v>
      </c>
      <c r="D67" s="95">
        <v>2289</v>
      </c>
      <c r="E67" s="95">
        <v>2000</v>
      </c>
      <c r="F67" s="96"/>
      <c r="G67" s="97"/>
      <c r="H67" s="95"/>
      <c r="I67" s="95">
        <v>3</v>
      </c>
      <c r="J67" s="93">
        <v>89</v>
      </c>
      <c r="K67" s="94">
        <v>2</v>
      </c>
      <c r="L67" s="95"/>
      <c r="M67" s="95"/>
      <c r="N67" s="95">
        <v>2</v>
      </c>
      <c r="O67" s="95">
        <v>150</v>
      </c>
      <c r="P67" s="95"/>
      <c r="Q67" s="95"/>
      <c r="R67" s="95">
        <v>1</v>
      </c>
      <c r="S67" s="96"/>
      <c r="T67" s="94"/>
      <c r="U67" s="95"/>
      <c r="V67" s="95"/>
      <c r="W67" s="96"/>
      <c r="X67" s="97">
        <v>9</v>
      </c>
      <c r="Y67" s="95">
        <v>2</v>
      </c>
      <c r="Z67" s="95">
        <v>2050</v>
      </c>
      <c r="AA67" s="93"/>
      <c r="AB67" s="94"/>
      <c r="AC67" s="96"/>
      <c r="AD67" s="97"/>
      <c r="AE67" s="93"/>
      <c r="AF67" s="94"/>
      <c r="AG67" s="96"/>
    </row>
    <row r="68" spans="1:33" ht="12.75">
      <c r="A68" s="47">
        <v>61</v>
      </c>
      <c r="B68" s="7" t="s">
        <v>18</v>
      </c>
      <c r="C68" s="84"/>
      <c r="D68" s="85"/>
      <c r="E68" s="85"/>
      <c r="F68" s="86"/>
      <c r="G68" s="87"/>
      <c r="H68" s="85"/>
      <c r="I68" s="85"/>
      <c r="J68" s="47"/>
      <c r="K68" s="84"/>
      <c r="L68" s="85"/>
      <c r="M68" s="85"/>
      <c r="N68" s="85"/>
      <c r="O68" s="85"/>
      <c r="P68" s="85"/>
      <c r="Q68" s="85"/>
      <c r="R68" s="85"/>
      <c r="S68" s="86"/>
      <c r="T68" s="84"/>
      <c r="U68" s="85"/>
      <c r="V68" s="85"/>
      <c r="W68" s="86"/>
      <c r="X68" s="87"/>
      <c r="Y68" s="85"/>
      <c r="Z68" s="85"/>
      <c r="AA68" s="47"/>
      <c r="AB68" s="84"/>
      <c r="AC68" s="86"/>
      <c r="AD68" s="87"/>
      <c r="AE68" s="47"/>
      <c r="AF68" s="84"/>
      <c r="AG68" s="86"/>
    </row>
    <row r="69" spans="1:33" s="98" customFormat="1" ht="12.75">
      <c r="A69" s="93">
        <v>62</v>
      </c>
      <c r="B69" s="62" t="s">
        <v>95</v>
      </c>
      <c r="C69" s="94">
        <v>20</v>
      </c>
      <c r="D69" s="95">
        <v>47173</v>
      </c>
      <c r="E69" s="95">
        <v>18900</v>
      </c>
      <c r="F69" s="96">
        <v>12000</v>
      </c>
      <c r="G69" s="97"/>
      <c r="H69" s="95"/>
      <c r="I69" s="95"/>
      <c r="J69" s="93"/>
      <c r="K69" s="94">
        <v>150</v>
      </c>
      <c r="L69" s="95"/>
      <c r="M69" s="95"/>
      <c r="N69" s="95">
        <v>150</v>
      </c>
      <c r="O69" s="95">
        <v>480</v>
      </c>
      <c r="P69" s="95"/>
      <c r="Q69" s="95"/>
      <c r="R69" s="95">
        <v>80</v>
      </c>
      <c r="S69" s="96">
        <v>150</v>
      </c>
      <c r="T69" s="94">
        <v>22</v>
      </c>
      <c r="U69" s="95">
        <v>6</v>
      </c>
      <c r="V69" s="95">
        <v>9</v>
      </c>
      <c r="W69" s="96">
        <v>5118</v>
      </c>
      <c r="X69" s="97">
        <v>130</v>
      </c>
      <c r="Y69" s="95">
        <v>90</v>
      </c>
      <c r="Z69" s="95">
        <v>121</v>
      </c>
      <c r="AA69" s="93">
        <v>4668</v>
      </c>
      <c r="AB69" s="94"/>
      <c r="AC69" s="96"/>
      <c r="AD69" s="97"/>
      <c r="AE69" s="93"/>
      <c r="AF69" s="94">
        <v>4</v>
      </c>
      <c r="AG69" s="96">
        <v>1125</v>
      </c>
    </row>
    <row r="70" spans="1:33" ht="12.75">
      <c r="A70" s="47">
        <v>63</v>
      </c>
      <c r="B70" s="40" t="s">
        <v>79</v>
      </c>
      <c r="C70" s="84"/>
      <c r="D70" s="85"/>
      <c r="E70" s="85"/>
      <c r="F70" s="86"/>
      <c r="G70" s="87"/>
      <c r="H70" s="85"/>
      <c r="I70" s="85"/>
      <c r="J70" s="47"/>
      <c r="K70" s="84"/>
      <c r="L70" s="85"/>
      <c r="M70" s="85"/>
      <c r="N70" s="85"/>
      <c r="O70" s="85"/>
      <c r="P70" s="85"/>
      <c r="Q70" s="85"/>
      <c r="R70" s="85"/>
      <c r="S70" s="86"/>
      <c r="T70" s="84"/>
      <c r="U70" s="85"/>
      <c r="V70" s="85"/>
      <c r="W70" s="86"/>
      <c r="X70" s="87"/>
      <c r="Y70" s="85"/>
      <c r="Z70" s="85"/>
      <c r="AA70" s="47"/>
      <c r="AB70" s="84"/>
      <c r="AC70" s="86"/>
      <c r="AD70" s="87"/>
      <c r="AE70" s="47"/>
      <c r="AF70" s="84"/>
      <c r="AG70" s="86"/>
    </row>
    <row r="71" spans="1:33" ht="12.75">
      <c r="A71" s="47">
        <v>64</v>
      </c>
      <c r="B71" s="40" t="s">
        <v>80</v>
      </c>
      <c r="C71" s="84"/>
      <c r="D71" s="85"/>
      <c r="E71" s="85"/>
      <c r="F71" s="86"/>
      <c r="G71" s="87"/>
      <c r="H71" s="85"/>
      <c r="I71" s="85"/>
      <c r="J71" s="47"/>
      <c r="K71" s="84"/>
      <c r="L71" s="85"/>
      <c r="M71" s="85"/>
      <c r="N71" s="85"/>
      <c r="O71" s="85"/>
      <c r="P71" s="85"/>
      <c r="Q71" s="85"/>
      <c r="R71" s="85"/>
      <c r="S71" s="86"/>
      <c r="T71" s="84"/>
      <c r="U71" s="85"/>
      <c r="V71" s="85"/>
      <c r="W71" s="86"/>
      <c r="X71" s="87"/>
      <c r="Y71" s="85"/>
      <c r="Z71" s="85"/>
      <c r="AA71" s="47"/>
      <c r="AB71" s="84"/>
      <c r="AC71" s="86"/>
      <c r="AD71" s="87"/>
      <c r="AE71" s="47"/>
      <c r="AF71" s="84"/>
      <c r="AG71" s="86"/>
    </row>
    <row r="72" spans="1:33" s="98" customFormat="1" ht="12.75">
      <c r="A72" s="93">
        <v>65</v>
      </c>
      <c r="B72" s="99" t="s">
        <v>76</v>
      </c>
      <c r="C72" s="94"/>
      <c r="D72" s="95"/>
      <c r="E72" s="95"/>
      <c r="F72" s="96"/>
      <c r="G72" s="97"/>
      <c r="H72" s="95"/>
      <c r="I72" s="95"/>
      <c r="J72" s="93"/>
      <c r="K72" s="94"/>
      <c r="L72" s="95"/>
      <c r="M72" s="95"/>
      <c r="N72" s="95"/>
      <c r="O72" s="95"/>
      <c r="P72" s="95"/>
      <c r="Q72" s="95"/>
      <c r="R72" s="95"/>
      <c r="S72" s="96"/>
      <c r="T72" s="94"/>
      <c r="U72" s="95"/>
      <c r="V72" s="95"/>
      <c r="W72" s="96"/>
      <c r="X72" s="97"/>
      <c r="Y72" s="95"/>
      <c r="Z72" s="95"/>
      <c r="AA72" s="93"/>
      <c r="AB72" s="94"/>
      <c r="AC72" s="96"/>
      <c r="AD72" s="97"/>
      <c r="AE72" s="93"/>
      <c r="AF72" s="94"/>
      <c r="AG72" s="96"/>
    </row>
    <row r="73" spans="1:33" s="98" customFormat="1" ht="12.75" customHeight="1">
      <c r="A73" s="93">
        <v>66</v>
      </c>
      <c r="B73" s="99" t="s">
        <v>77</v>
      </c>
      <c r="C73" s="94">
        <v>4</v>
      </c>
      <c r="D73" s="95">
        <v>6400</v>
      </c>
      <c r="E73" s="95">
        <v>6400</v>
      </c>
      <c r="F73" s="96"/>
      <c r="G73" s="97"/>
      <c r="H73" s="95"/>
      <c r="I73" s="95"/>
      <c r="J73" s="93"/>
      <c r="K73" s="94"/>
      <c r="L73" s="95"/>
      <c r="M73" s="95"/>
      <c r="N73" s="95">
        <v>22</v>
      </c>
      <c r="O73" s="95">
        <v>1287</v>
      </c>
      <c r="P73" s="95"/>
      <c r="Q73" s="95"/>
      <c r="R73" s="95">
        <v>10</v>
      </c>
      <c r="S73" s="96">
        <v>22</v>
      </c>
      <c r="T73" s="94"/>
      <c r="U73" s="95"/>
      <c r="V73" s="95"/>
      <c r="W73" s="96"/>
      <c r="X73" s="97">
        <v>68</v>
      </c>
      <c r="Y73" s="95">
        <v>43</v>
      </c>
      <c r="Z73" s="95">
        <v>53</v>
      </c>
      <c r="AA73" s="93">
        <v>507</v>
      </c>
      <c r="AB73" s="94"/>
      <c r="AC73" s="96"/>
      <c r="AD73" s="97"/>
      <c r="AE73" s="93"/>
      <c r="AF73" s="94">
        <v>1</v>
      </c>
      <c r="AG73" s="96">
        <v>90</v>
      </c>
    </row>
    <row r="74" spans="1:33" s="98" customFormat="1" ht="12.75">
      <c r="A74" s="93">
        <v>68</v>
      </c>
      <c r="B74" s="99" t="s">
        <v>78</v>
      </c>
      <c r="C74" s="94">
        <v>5</v>
      </c>
      <c r="D74" s="95">
        <v>8773</v>
      </c>
      <c r="E74" s="95">
        <v>8773</v>
      </c>
      <c r="F74" s="96"/>
      <c r="G74" s="97"/>
      <c r="H74" s="95"/>
      <c r="I74" s="95"/>
      <c r="J74" s="93"/>
      <c r="K74" s="94"/>
      <c r="L74" s="95"/>
      <c r="M74" s="95"/>
      <c r="N74" s="95"/>
      <c r="O74" s="95"/>
      <c r="P74" s="95"/>
      <c r="Q74" s="95"/>
      <c r="R74" s="95"/>
      <c r="S74" s="96"/>
      <c r="T74" s="94">
        <v>8</v>
      </c>
      <c r="U74" s="95">
        <v>1</v>
      </c>
      <c r="V74" s="95">
        <v>8</v>
      </c>
      <c r="W74" s="96">
        <v>877</v>
      </c>
      <c r="X74" s="97">
        <v>16</v>
      </c>
      <c r="Y74" s="95">
        <v>1</v>
      </c>
      <c r="Z74" s="95">
        <v>13</v>
      </c>
      <c r="AA74" s="93">
        <v>2077</v>
      </c>
      <c r="AB74" s="94"/>
      <c r="AC74" s="96"/>
      <c r="AD74" s="97"/>
      <c r="AE74" s="93"/>
      <c r="AF74" s="94">
        <v>1</v>
      </c>
      <c r="AG74" s="96">
        <v>792</v>
      </c>
    </row>
    <row r="75" spans="1:33" ht="12.75" customHeight="1">
      <c r="A75" s="47">
        <v>69</v>
      </c>
      <c r="B75" s="7" t="s">
        <v>20</v>
      </c>
      <c r="C75" s="84"/>
      <c r="D75" s="85"/>
      <c r="E75" s="85"/>
      <c r="F75" s="86"/>
      <c r="G75" s="87"/>
      <c r="H75" s="85"/>
      <c r="I75" s="85"/>
      <c r="J75" s="47"/>
      <c r="K75" s="84"/>
      <c r="L75" s="85"/>
      <c r="M75" s="85"/>
      <c r="N75" s="85"/>
      <c r="O75" s="85"/>
      <c r="P75" s="85"/>
      <c r="Q75" s="85"/>
      <c r="R75" s="85"/>
      <c r="S75" s="86"/>
      <c r="T75" s="84"/>
      <c r="U75" s="85"/>
      <c r="V75" s="85"/>
      <c r="W75" s="86"/>
      <c r="X75" s="87"/>
      <c r="Y75" s="85"/>
      <c r="Z75" s="85"/>
      <c r="AA75" s="47"/>
      <c r="AB75" s="84"/>
      <c r="AC75" s="86"/>
      <c r="AD75" s="87"/>
      <c r="AE75" s="47"/>
      <c r="AF75" s="84"/>
      <c r="AG75" s="86"/>
    </row>
    <row r="76" spans="1:33" s="42" customFormat="1" ht="12.75" customHeight="1" thickBot="1">
      <c r="A76" s="48">
        <v>70</v>
      </c>
      <c r="B76" s="8" t="s">
        <v>13</v>
      </c>
      <c r="C76" s="88">
        <v>3</v>
      </c>
      <c r="D76" s="89">
        <v>4610</v>
      </c>
      <c r="E76" s="89">
        <v>3144</v>
      </c>
      <c r="F76" s="90"/>
      <c r="G76" s="91"/>
      <c r="H76" s="89"/>
      <c r="I76" s="89"/>
      <c r="J76" s="48"/>
      <c r="K76" s="88"/>
      <c r="L76" s="89"/>
      <c r="M76" s="89"/>
      <c r="N76" s="89"/>
      <c r="O76" s="89"/>
      <c r="P76" s="89"/>
      <c r="Q76" s="89"/>
      <c r="R76" s="89"/>
      <c r="S76" s="90"/>
      <c r="T76" s="88">
        <v>15</v>
      </c>
      <c r="U76" s="89">
        <v>11</v>
      </c>
      <c r="V76" s="89">
        <v>8</v>
      </c>
      <c r="W76" s="90">
        <v>3144</v>
      </c>
      <c r="X76" s="91">
        <v>50</v>
      </c>
      <c r="Y76" s="89">
        <v>23</v>
      </c>
      <c r="Z76" s="89">
        <v>37</v>
      </c>
      <c r="AA76" s="48">
        <v>500</v>
      </c>
      <c r="AB76" s="88"/>
      <c r="AC76" s="90"/>
      <c r="AD76" s="91"/>
      <c r="AE76" s="48"/>
      <c r="AF76" s="88">
        <v>3</v>
      </c>
      <c r="AG76" s="90">
        <v>20</v>
      </c>
    </row>
    <row r="77" spans="1:33" s="42" customFormat="1" ht="12">
      <c r="A77"/>
      <c r="B77" s="49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</sheetData>
  <mergeCells count="10">
    <mergeCell ref="B1:AJ1"/>
    <mergeCell ref="B3:B4"/>
    <mergeCell ref="C3:F3"/>
    <mergeCell ref="G3:J3"/>
    <mergeCell ref="K3:S3"/>
    <mergeCell ref="T3:W3"/>
    <mergeCell ref="X3:AA3"/>
    <mergeCell ref="AB3:AC3"/>
    <mergeCell ref="AD3:AE3"/>
    <mergeCell ref="AF3:AG3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7"/>
  <sheetViews>
    <sheetView workbookViewId="0" topLeftCell="A22">
      <selection activeCell="G87" sqref="G87"/>
    </sheetView>
  </sheetViews>
  <sheetFormatPr defaultColWidth="9.00390625" defaultRowHeight="12.75"/>
  <cols>
    <col min="1" max="1" width="3.75390625" style="0" customWidth="1"/>
    <col min="2" max="2" width="26.50390625" style="49" customWidth="1"/>
    <col min="3" max="3" width="4.875" style="0" customWidth="1"/>
    <col min="4" max="4" width="7.875" style="0" customWidth="1"/>
    <col min="5" max="5" width="8.00390625" style="0" customWidth="1"/>
    <col min="6" max="6" width="6.875" style="0" customWidth="1"/>
    <col min="7" max="7" width="6.00390625" style="0" customWidth="1"/>
    <col min="8" max="8" width="5.00390625" style="0" customWidth="1"/>
    <col min="9" max="9" width="6.125" style="0" customWidth="1"/>
    <col min="10" max="10" width="6.50390625" style="0" customWidth="1"/>
    <col min="11" max="12" width="4.875" style="0" customWidth="1"/>
    <col min="13" max="13" width="7.50390625" style="0" customWidth="1"/>
    <col min="14" max="14" width="4.875" style="0" customWidth="1"/>
    <col min="15" max="15" width="6.50390625" style="0" customWidth="1"/>
    <col min="16" max="16" width="4.875" style="0" customWidth="1"/>
    <col min="17" max="17" width="7.00390625" style="0" customWidth="1"/>
    <col min="18" max="18" width="5.00390625" style="0" customWidth="1"/>
    <col min="19" max="20" width="4.875" style="0" customWidth="1"/>
    <col min="21" max="21" width="4.50390625" style="0" customWidth="1"/>
    <col min="22" max="22" width="6.875" style="0" customWidth="1"/>
    <col min="23" max="23" width="6.75390625" style="0" customWidth="1"/>
    <col min="24" max="25" width="5.00390625" style="0" customWidth="1"/>
    <col min="26" max="26" width="7.125" style="0" customWidth="1"/>
    <col min="27" max="27" width="7.50390625" style="0" customWidth="1"/>
    <col min="28" max="28" width="4.875" style="0" customWidth="1"/>
    <col min="29" max="29" width="6.75390625" style="0" customWidth="1"/>
    <col min="30" max="30" width="5.125" style="0" customWidth="1"/>
    <col min="31" max="32" width="6.75390625" style="0" customWidth="1"/>
    <col min="33" max="33" width="8.25390625" style="0" customWidth="1"/>
    <col min="34" max="34" width="8.875" style="0" customWidth="1"/>
    <col min="35" max="35" width="4.50390625" style="0" customWidth="1"/>
    <col min="36" max="36" width="7.875" style="0" customWidth="1"/>
    <col min="37" max="37" width="6.50390625" style="0" customWidth="1"/>
    <col min="38" max="39" width="4.125" style="0" customWidth="1"/>
    <col min="40" max="40" width="4.50390625" style="0" customWidth="1"/>
    <col min="41" max="41" width="5.25390625" style="0" customWidth="1"/>
    <col min="42" max="42" width="5.00390625" style="0" customWidth="1"/>
    <col min="43" max="43" width="4.875" style="0" customWidth="1"/>
  </cols>
  <sheetData>
    <row r="1" spans="2:36" ht="12">
      <c r="B1" s="153" t="s">
        <v>28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9" ht="12.75" thickBot="1">
      <c r="A2" s="39"/>
      <c r="B2" s="9"/>
      <c r="C2" s="1"/>
      <c r="D2" s="1"/>
      <c r="E2" s="1"/>
      <c r="F2" s="1"/>
      <c r="G2" s="1"/>
      <c r="H2" s="1"/>
      <c r="I2" s="1"/>
    </row>
    <row r="3" spans="2:33" ht="84.75" customHeight="1">
      <c r="B3" s="155"/>
      <c r="C3" s="163" t="s">
        <v>36</v>
      </c>
      <c r="D3" s="164"/>
      <c r="E3" s="164"/>
      <c r="F3" s="165"/>
      <c r="G3" s="158" t="s">
        <v>0</v>
      </c>
      <c r="H3" s="158"/>
      <c r="I3" s="158"/>
      <c r="J3" s="158"/>
      <c r="K3" s="157" t="s">
        <v>52</v>
      </c>
      <c r="L3" s="158"/>
      <c r="M3" s="158"/>
      <c r="N3" s="158"/>
      <c r="O3" s="158"/>
      <c r="P3" s="158"/>
      <c r="Q3" s="158"/>
      <c r="R3" s="158"/>
      <c r="S3" s="159"/>
      <c r="T3" s="157" t="s">
        <v>53</v>
      </c>
      <c r="U3" s="158"/>
      <c r="V3" s="158"/>
      <c r="W3" s="159"/>
      <c r="X3" s="157" t="s">
        <v>55</v>
      </c>
      <c r="Y3" s="158"/>
      <c r="Z3" s="158"/>
      <c r="AA3" s="158"/>
      <c r="AB3" s="157" t="s">
        <v>56</v>
      </c>
      <c r="AC3" s="159"/>
      <c r="AD3" s="157" t="s">
        <v>1</v>
      </c>
      <c r="AE3" s="159"/>
      <c r="AF3" s="157" t="s">
        <v>2</v>
      </c>
      <c r="AG3" s="159"/>
    </row>
    <row r="4" spans="2:33" ht="252.75" customHeight="1" thickBot="1">
      <c r="B4" s="156"/>
      <c r="C4" s="28" t="s">
        <v>38</v>
      </c>
      <c r="D4" s="29" t="s">
        <v>37</v>
      </c>
      <c r="E4" s="29" t="s">
        <v>39</v>
      </c>
      <c r="F4" s="30" t="s">
        <v>40</v>
      </c>
      <c r="G4" s="33" t="s">
        <v>41</v>
      </c>
      <c r="H4" s="34" t="s">
        <v>42</v>
      </c>
      <c r="I4" s="29" t="s">
        <v>43</v>
      </c>
      <c r="J4" s="32" t="s">
        <v>44</v>
      </c>
      <c r="K4" s="28" t="s">
        <v>41</v>
      </c>
      <c r="L4" s="36" t="s">
        <v>45</v>
      </c>
      <c r="M4" s="29" t="s">
        <v>46</v>
      </c>
      <c r="N4" s="29" t="s">
        <v>47</v>
      </c>
      <c r="O4" s="29" t="s">
        <v>48</v>
      </c>
      <c r="P4" s="34" t="s">
        <v>49</v>
      </c>
      <c r="Q4" s="29" t="s">
        <v>48</v>
      </c>
      <c r="R4" s="36" t="s">
        <v>50</v>
      </c>
      <c r="S4" s="35" t="s">
        <v>51</v>
      </c>
      <c r="T4" s="28" t="s">
        <v>41</v>
      </c>
      <c r="U4" s="37" t="s">
        <v>50</v>
      </c>
      <c r="V4" s="29" t="s">
        <v>51</v>
      </c>
      <c r="W4" s="30" t="s">
        <v>54</v>
      </c>
      <c r="X4" s="31" t="s">
        <v>41</v>
      </c>
      <c r="Y4" s="37" t="s">
        <v>50</v>
      </c>
      <c r="Z4" s="29" t="s">
        <v>51</v>
      </c>
      <c r="AA4" s="32" t="s">
        <v>54</v>
      </c>
      <c r="AB4" s="28" t="s">
        <v>41</v>
      </c>
      <c r="AC4" s="30" t="s">
        <v>57</v>
      </c>
      <c r="AD4" s="31" t="s">
        <v>41</v>
      </c>
      <c r="AE4" s="32" t="s">
        <v>57</v>
      </c>
      <c r="AF4" s="28" t="s">
        <v>41</v>
      </c>
      <c r="AG4" s="30" t="s">
        <v>58</v>
      </c>
    </row>
    <row r="5" spans="1:33" ht="13.5" thickBot="1">
      <c r="A5" s="44" t="s">
        <v>100</v>
      </c>
      <c r="B5" s="92" t="s">
        <v>156</v>
      </c>
      <c r="C5" s="76">
        <f>SUM(C6:C76)</f>
        <v>291</v>
      </c>
      <c r="D5" s="77">
        <f>SUM(D6:D76)</f>
        <v>788447</v>
      </c>
      <c r="E5" s="77">
        <f>SUM(E6:E76)</f>
        <v>555083</v>
      </c>
      <c r="F5" s="78">
        <f>SUM(F6:F76)</f>
        <v>49050</v>
      </c>
      <c r="G5" s="79">
        <f>SUM(G6:G76)</f>
        <v>2</v>
      </c>
      <c r="H5" s="77">
        <v>1</v>
      </c>
      <c r="I5" s="77">
        <f>SUM(I6:I76)</f>
        <v>13</v>
      </c>
      <c r="J5" s="44">
        <v>0</v>
      </c>
      <c r="K5" s="76">
        <f aca="true" t="shared" si="0" ref="K5:AG5">SUM(K6:K76)</f>
        <v>217</v>
      </c>
      <c r="L5" s="77">
        <f t="shared" si="0"/>
        <v>67</v>
      </c>
      <c r="M5" s="77">
        <f t="shared" si="0"/>
        <v>101209</v>
      </c>
      <c r="N5" s="77">
        <f t="shared" si="0"/>
        <v>157</v>
      </c>
      <c r="O5" s="77">
        <f t="shared" si="0"/>
        <v>8426</v>
      </c>
      <c r="P5" s="77">
        <f t="shared" si="0"/>
        <v>115</v>
      </c>
      <c r="Q5" s="77">
        <f t="shared" si="0"/>
        <v>91312</v>
      </c>
      <c r="R5" s="77">
        <f t="shared" si="0"/>
        <v>128</v>
      </c>
      <c r="S5" s="78">
        <f t="shared" si="0"/>
        <v>128</v>
      </c>
      <c r="T5" s="76">
        <f t="shared" si="0"/>
        <v>969</v>
      </c>
      <c r="U5" s="77">
        <f t="shared" si="0"/>
        <v>431</v>
      </c>
      <c r="V5" s="77">
        <f t="shared" si="0"/>
        <v>424</v>
      </c>
      <c r="W5" s="78">
        <f t="shared" si="0"/>
        <v>247201</v>
      </c>
      <c r="X5" s="79">
        <f t="shared" si="0"/>
        <v>2579</v>
      </c>
      <c r="Y5" s="77">
        <f t="shared" si="0"/>
        <v>1464</v>
      </c>
      <c r="Z5" s="77">
        <f t="shared" si="0"/>
        <v>1579</v>
      </c>
      <c r="AA5" s="44">
        <f t="shared" si="0"/>
        <v>126075</v>
      </c>
      <c r="AB5" s="76">
        <f t="shared" si="0"/>
        <v>1</v>
      </c>
      <c r="AC5" s="78">
        <f t="shared" si="0"/>
        <v>166160</v>
      </c>
      <c r="AD5" s="79">
        <f t="shared" si="0"/>
        <v>0</v>
      </c>
      <c r="AE5" s="44">
        <f t="shared" si="0"/>
        <v>0</v>
      </c>
      <c r="AF5" s="76">
        <f t="shared" si="0"/>
        <v>57</v>
      </c>
      <c r="AG5" s="78">
        <f t="shared" si="0"/>
        <v>147685</v>
      </c>
    </row>
    <row r="6" spans="1:33" ht="12.75">
      <c r="A6" s="47">
        <v>1</v>
      </c>
      <c r="B6" s="16" t="s">
        <v>149</v>
      </c>
      <c r="C6" s="80"/>
      <c r="D6" s="81"/>
      <c r="E6" s="81"/>
      <c r="F6" s="82"/>
      <c r="G6" s="83"/>
      <c r="H6" s="81"/>
      <c r="I6" s="81"/>
      <c r="J6" s="45"/>
      <c r="K6" s="80"/>
      <c r="L6" s="81"/>
      <c r="M6" s="81"/>
      <c r="N6" s="81"/>
      <c r="O6" s="81"/>
      <c r="P6" s="81"/>
      <c r="Q6" s="81"/>
      <c r="R6" s="81"/>
      <c r="S6" s="82"/>
      <c r="T6" s="80"/>
      <c r="U6" s="81"/>
      <c r="V6" s="81"/>
      <c r="W6" s="82"/>
      <c r="X6" s="83"/>
      <c r="Y6" s="81"/>
      <c r="Z6" s="81"/>
      <c r="AA6" s="45"/>
      <c r="AB6" s="80"/>
      <c r="AC6" s="82"/>
      <c r="AD6" s="83"/>
      <c r="AE6" s="45"/>
      <c r="AF6" s="80"/>
      <c r="AG6" s="82"/>
    </row>
    <row r="7" spans="1:33" s="98" customFormat="1" ht="12.75">
      <c r="A7" s="93">
        <v>2</v>
      </c>
      <c r="B7" s="62" t="s">
        <v>24</v>
      </c>
      <c r="C7" s="94">
        <v>3</v>
      </c>
      <c r="D7" s="95">
        <v>12400</v>
      </c>
      <c r="E7" s="95">
        <v>10600</v>
      </c>
      <c r="F7" s="96"/>
      <c r="G7" s="97"/>
      <c r="H7" s="95"/>
      <c r="I7" s="95"/>
      <c r="J7" s="93"/>
      <c r="K7" s="94">
        <v>14</v>
      </c>
      <c r="L7" s="95"/>
      <c r="M7" s="95"/>
      <c r="N7" s="95"/>
      <c r="O7" s="95"/>
      <c r="P7" s="95">
        <v>14</v>
      </c>
      <c r="Q7" s="95">
        <v>9000</v>
      </c>
      <c r="R7" s="95">
        <v>1</v>
      </c>
      <c r="S7" s="96"/>
      <c r="T7" s="94">
        <v>11</v>
      </c>
      <c r="U7" s="95">
        <v>7</v>
      </c>
      <c r="V7" s="95"/>
      <c r="W7" s="96">
        <v>1000</v>
      </c>
      <c r="X7" s="97">
        <v>61</v>
      </c>
      <c r="Y7" s="95">
        <v>34</v>
      </c>
      <c r="Z7" s="95">
        <v>60</v>
      </c>
      <c r="AA7" s="93">
        <v>600</v>
      </c>
      <c r="AB7" s="94"/>
      <c r="AC7" s="96"/>
      <c r="AD7" s="97"/>
      <c r="AE7" s="93"/>
      <c r="AF7" s="94"/>
      <c r="AG7" s="96"/>
    </row>
    <row r="8" spans="1:33" s="98" customFormat="1" ht="12.75">
      <c r="A8" s="93">
        <v>3</v>
      </c>
      <c r="B8" s="62" t="s">
        <v>5</v>
      </c>
      <c r="C8" s="94"/>
      <c r="D8" s="95"/>
      <c r="E8" s="95"/>
      <c r="F8" s="96"/>
      <c r="G8" s="97"/>
      <c r="H8" s="95"/>
      <c r="I8" s="95"/>
      <c r="J8" s="93"/>
      <c r="K8" s="94"/>
      <c r="L8" s="95"/>
      <c r="M8" s="95"/>
      <c r="N8" s="95"/>
      <c r="O8" s="95"/>
      <c r="P8" s="95"/>
      <c r="Q8" s="95"/>
      <c r="R8" s="95"/>
      <c r="S8" s="96"/>
      <c r="T8" s="94"/>
      <c r="U8" s="95"/>
      <c r="V8" s="95"/>
      <c r="W8" s="96"/>
      <c r="X8" s="97"/>
      <c r="Y8" s="95"/>
      <c r="Z8" s="95"/>
      <c r="AA8" s="93"/>
      <c r="AB8" s="94"/>
      <c r="AC8" s="96"/>
      <c r="AD8" s="97"/>
      <c r="AE8" s="93"/>
      <c r="AF8" s="94"/>
      <c r="AG8" s="96"/>
    </row>
    <row r="9" spans="1:33" s="98" customFormat="1" ht="12.75">
      <c r="A9" s="93">
        <v>4</v>
      </c>
      <c r="B9" s="62" t="s">
        <v>154</v>
      </c>
      <c r="C9" s="94"/>
      <c r="D9" s="95"/>
      <c r="E9" s="95"/>
      <c r="F9" s="96"/>
      <c r="G9" s="97"/>
      <c r="H9" s="95"/>
      <c r="I9" s="95"/>
      <c r="J9" s="93"/>
      <c r="K9" s="94"/>
      <c r="L9" s="95"/>
      <c r="M9" s="95"/>
      <c r="N9" s="95"/>
      <c r="O9" s="95"/>
      <c r="P9" s="95"/>
      <c r="Q9" s="95"/>
      <c r="R9" s="95"/>
      <c r="S9" s="96"/>
      <c r="T9" s="94"/>
      <c r="U9" s="95"/>
      <c r="V9" s="95"/>
      <c r="W9" s="96"/>
      <c r="X9" s="97"/>
      <c r="Y9" s="95"/>
      <c r="Z9" s="95"/>
      <c r="AA9" s="93"/>
      <c r="AB9" s="94"/>
      <c r="AC9" s="96"/>
      <c r="AD9" s="97"/>
      <c r="AE9" s="93"/>
      <c r="AF9" s="94"/>
      <c r="AG9" s="96"/>
    </row>
    <row r="10" spans="1:33" s="98" customFormat="1" ht="12.75">
      <c r="A10" s="93">
        <v>5</v>
      </c>
      <c r="B10" s="62" t="s">
        <v>16</v>
      </c>
      <c r="C10" s="94">
        <v>106</v>
      </c>
      <c r="D10" s="95">
        <v>143389</v>
      </c>
      <c r="E10" s="95">
        <v>57000</v>
      </c>
      <c r="F10" s="96"/>
      <c r="G10" s="97"/>
      <c r="H10" s="95"/>
      <c r="I10" s="95"/>
      <c r="J10" s="93"/>
      <c r="K10" s="94">
        <v>6</v>
      </c>
      <c r="L10" s="95">
        <v>6</v>
      </c>
      <c r="M10" s="95">
        <v>1589</v>
      </c>
      <c r="N10" s="95"/>
      <c r="O10" s="95"/>
      <c r="P10" s="95"/>
      <c r="Q10" s="95"/>
      <c r="R10" s="95">
        <v>3</v>
      </c>
      <c r="S10" s="96"/>
      <c r="T10" s="94">
        <v>254</v>
      </c>
      <c r="U10" s="95">
        <v>116</v>
      </c>
      <c r="V10" s="95">
        <v>48</v>
      </c>
      <c r="W10" s="96">
        <v>79522</v>
      </c>
      <c r="X10" s="97">
        <v>596</v>
      </c>
      <c r="Y10" s="95">
        <v>331</v>
      </c>
      <c r="Z10" s="95">
        <v>206</v>
      </c>
      <c r="AA10" s="93">
        <v>41059</v>
      </c>
      <c r="AB10" s="94"/>
      <c r="AC10" s="96"/>
      <c r="AD10" s="97"/>
      <c r="AE10" s="93"/>
      <c r="AF10" s="94">
        <v>10</v>
      </c>
      <c r="AG10" s="96">
        <v>3884</v>
      </c>
    </row>
    <row r="11" spans="1:33" ht="12.75" customHeight="1">
      <c r="A11" s="47">
        <v>6</v>
      </c>
      <c r="B11" s="7" t="s">
        <v>15</v>
      </c>
      <c r="C11" s="84">
        <v>2</v>
      </c>
      <c r="D11" s="85">
        <v>100</v>
      </c>
      <c r="E11" s="85"/>
      <c r="F11" s="86"/>
      <c r="G11" s="87"/>
      <c r="H11" s="85"/>
      <c r="I11" s="85"/>
      <c r="J11" s="47"/>
      <c r="K11" s="84"/>
      <c r="L11" s="85"/>
      <c r="M11" s="85"/>
      <c r="N11" s="85"/>
      <c r="O11" s="85"/>
      <c r="P11" s="85"/>
      <c r="Q11" s="85"/>
      <c r="R11" s="85"/>
      <c r="S11" s="86"/>
      <c r="T11" s="84"/>
      <c r="U11" s="85"/>
      <c r="V11" s="85"/>
      <c r="W11" s="86"/>
      <c r="X11" s="87"/>
      <c r="Y11" s="85"/>
      <c r="Z11" s="85"/>
      <c r="AA11" s="47"/>
      <c r="AB11" s="84"/>
      <c r="AC11" s="86"/>
      <c r="AD11" s="87"/>
      <c r="AE11" s="47"/>
      <c r="AF11" s="84"/>
      <c r="AG11" s="86"/>
    </row>
    <row r="12" spans="1:33" s="98" customFormat="1" ht="12.75">
      <c r="A12" s="93">
        <v>7</v>
      </c>
      <c r="B12" s="62" t="s">
        <v>30</v>
      </c>
      <c r="C12" s="94">
        <v>6</v>
      </c>
      <c r="D12" s="95">
        <v>96230</v>
      </c>
      <c r="E12" s="95">
        <v>96230</v>
      </c>
      <c r="F12" s="96"/>
      <c r="G12" s="97"/>
      <c r="H12" s="95"/>
      <c r="I12" s="95"/>
      <c r="J12" s="93"/>
      <c r="K12" s="94"/>
      <c r="L12" s="95"/>
      <c r="M12" s="95"/>
      <c r="N12" s="95"/>
      <c r="O12" s="95"/>
      <c r="P12" s="95"/>
      <c r="Q12" s="95"/>
      <c r="R12" s="95"/>
      <c r="S12" s="96"/>
      <c r="T12" s="94">
        <v>181</v>
      </c>
      <c r="U12" s="95">
        <v>78</v>
      </c>
      <c r="V12" s="95">
        <v>72</v>
      </c>
      <c r="W12" s="96">
        <v>66346</v>
      </c>
      <c r="X12" s="97">
        <v>346</v>
      </c>
      <c r="Y12" s="95">
        <v>172</v>
      </c>
      <c r="Z12" s="95">
        <v>232</v>
      </c>
      <c r="AA12" s="93">
        <v>7360</v>
      </c>
      <c r="AB12" s="94"/>
      <c r="AC12" s="96"/>
      <c r="AD12" s="97"/>
      <c r="AE12" s="93"/>
      <c r="AF12" s="94">
        <v>1</v>
      </c>
      <c r="AG12" s="96">
        <v>384</v>
      </c>
    </row>
    <row r="13" spans="1:33" s="98" customFormat="1" ht="12.75">
      <c r="A13" s="93">
        <v>0</v>
      </c>
      <c r="B13" s="62" t="s">
        <v>157</v>
      </c>
      <c r="C13" s="94"/>
      <c r="D13" s="95"/>
      <c r="E13" s="95"/>
      <c r="F13" s="96"/>
      <c r="G13" s="97"/>
      <c r="H13" s="95"/>
      <c r="I13" s="95"/>
      <c r="J13" s="93"/>
      <c r="K13" s="94"/>
      <c r="L13" s="95"/>
      <c r="M13" s="95"/>
      <c r="N13" s="95"/>
      <c r="O13" s="95"/>
      <c r="P13" s="95"/>
      <c r="Q13" s="95"/>
      <c r="R13" s="95"/>
      <c r="S13" s="96"/>
      <c r="T13" s="94"/>
      <c r="U13" s="95"/>
      <c r="V13" s="95"/>
      <c r="W13" s="96"/>
      <c r="X13" s="97"/>
      <c r="Y13" s="95"/>
      <c r="Z13" s="95"/>
      <c r="AA13" s="93"/>
      <c r="AB13" s="94"/>
      <c r="AC13" s="96"/>
      <c r="AD13" s="97"/>
      <c r="AE13" s="93"/>
      <c r="AF13" s="94"/>
      <c r="AG13" s="96"/>
    </row>
    <row r="14" spans="1:33" ht="12.75">
      <c r="A14" s="47">
        <v>8</v>
      </c>
      <c r="B14" s="7" t="s">
        <v>9</v>
      </c>
      <c r="C14" s="84">
        <v>4</v>
      </c>
      <c r="D14" s="85">
        <v>5170</v>
      </c>
      <c r="E14" s="85">
        <v>5170</v>
      </c>
      <c r="F14" s="86"/>
      <c r="G14" s="87"/>
      <c r="H14" s="85"/>
      <c r="I14" s="85"/>
      <c r="J14" s="47"/>
      <c r="K14" s="84"/>
      <c r="L14" s="85"/>
      <c r="M14" s="85"/>
      <c r="N14" s="85">
        <v>7</v>
      </c>
      <c r="O14" s="85">
        <v>244</v>
      </c>
      <c r="P14" s="85"/>
      <c r="Q14" s="85"/>
      <c r="R14" s="85"/>
      <c r="S14" s="86"/>
      <c r="T14" s="84"/>
      <c r="U14" s="85"/>
      <c r="V14" s="85"/>
      <c r="W14" s="86"/>
      <c r="X14" s="87">
        <v>5</v>
      </c>
      <c r="Y14" s="85"/>
      <c r="Z14" s="85">
        <v>3</v>
      </c>
      <c r="AA14" s="47">
        <v>185</v>
      </c>
      <c r="AB14" s="84"/>
      <c r="AC14" s="86"/>
      <c r="AD14" s="87"/>
      <c r="AE14" s="47"/>
      <c r="AF14" s="84"/>
      <c r="AG14" s="86"/>
    </row>
    <row r="15" spans="1:33" ht="12.75">
      <c r="A15" s="103">
        <v>9</v>
      </c>
      <c r="B15" s="62" t="s">
        <v>98</v>
      </c>
      <c r="C15" s="94"/>
      <c r="D15" s="95"/>
      <c r="E15" s="95"/>
      <c r="F15" s="96"/>
      <c r="G15" s="97"/>
      <c r="H15" s="95"/>
      <c r="I15" s="95"/>
      <c r="J15" s="93"/>
      <c r="K15" s="94"/>
      <c r="L15" s="95"/>
      <c r="M15" s="95">
        <v>73500</v>
      </c>
      <c r="N15" s="95"/>
      <c r="O15" s="95">
        <v>2000</v>
      </c>
      <c r="P15" s="95"/>
      <c r="Q15" s="95"/>
      <c r="R15" s="95"/>
      <c r="S15" s="96"/>
      <c r="T15" s="94"/>
      <c r="U15" s="95"/>
      <c r="V15" s="95"/>
      <c r="W15" s="96">
        <v>40000</v>
      </c>
      <c r="X15" s="97"/>
      <c r="Y15" s="95"/>
      <c r="Z15" s="95"/>
      <c r="AA15" s="93">
        <v>11500</v>
      </c>
      <c r="AB15" s="94"/>
      <c r="AC15" s="96"/>
      <c r="AD15" s="97"/>
      <c r="AE15" s="93"/>
      <c r="AF15" s="94"/>
      <c r="AG15" s="96"/>
    </row>
    <row r="16" spans="1:33" s="98" customFormat="1" ht="12.75" customHeight="1">
      <c r="A16" s="93">
        <v>10</v>
      </c>
      <c r="B16" s="99" t="s">
        <v>63</v>
      </c>
      <c r="C16" s="94"/>
      <c r="D16" s="95"/>
      <c r="E16" s="95"/>
      <c r="F16" s="96"/>
      <c r="G16" s="97"/>
      <c r="H16" s="95"/>
      <c r="I16" s="95"/>
      <c r="J16" s="93"/>
      <c r="K16" s="94"/>
      <c r="L16" s="95"/>
      <c r="M16" s="95"/>
      <c r="N16" s="95"/>
      <c r="O16" s="95"/>
      <c r="P16" s="95"/>
      <c r="Q16" s="95"/>
      <c r="R16" s="95"/>
      <c r="S16" s="96"/>
      <c r="T16" s="94"/>
      <c r="U16" s="95"/>
      <c r="V16" s="95"/>
      <c r="W16" s="96"/>
      <c r="X16" s="97"/>
      <c r="Y16" s="95"/>
      <c r="Z16" s="95"/>
      <c r="AA16" s="93"/>
      <c r="AB16" s="94"/>
      <c r="AC16" s="96"/>
      <c r="AD16" s="97"/>
      <c r="AE16" s="93"/>
      <c r="AF16" s="94"/>
      <c r="AG16" s="96"/>
    </row>
    <row r="17" spans="1:33" s="98" customFormat="1" ht="12.75">
      <c r="A17" s="93">
        <v>11</v>
      </c>
      <c r="B17" s="99" t="s">
        <v>64</v>
      </c>
      <c r="C17" s="94">
        <v>5</v>
      </c>
      <c r="D17" s="95">
        <v>8800</v>
      </c>
      <c r="E17" s="95">
        <v>7480</v>
      </c>
      <c r="F17" s="96"/>
      <c r="G17" s="97"/>
      <c r="H17" s="95"/>
      <c r="I17" s="95"/>
      <c r="J17" s="93"/>
      <c r="K17" s="94">
        <v>18</v>
      </c>
      <c r="L17" s="95"/>
      <c r="M17" s="95"/>
      <c r="N17" s="95">
        <v>18</v>
      </c>
      <c r="O17" s="95">
        <v>3</v>
      </c>
      <c r="P17" s="95">
        <v>18</v>
      </c>
      <c r="Q17" s="95">
        <v>10</v>
      </c>
      <c r="R17" s="95">
        <v>4</v>
      </c>
      <c r="S17" s="96">
        <v>4</v>
      </c>
      <c r="T17" s="94">
        <v>11</v>
      </c>
      <c r="U17" s="95">
        <v>1</v>
      </c>
      <c r="V17" s="95">
        <v>1</v>
      </c>
      <c r="W17" s="96">
        <v>4</v>
      </c>
      <c r="X17" s="97">
        <v>19</v>
      </c>
      <c r="Y17" s="95">
        <v>4</v>
      </c>
      <c r="Z17" s="95">
        <v>6</v>
      </c>
      <c r="AA17" s="93">
        <v>4100</v>
      </c>
      <c r="AB17" s="94"/>
      <c r="AC17" s="96"/>
      <c r="AD17" s="97"/>
      <c r="AE17" s="93"/>
      <c r="AF17" s="94">
        <v>2</v>
      </c>
      <c r="AG17" s="96">
        <v>800</v>
      </c>
    </row>
    <row r="18" spans="1:33" ht="12.75" customHeight="1">
      <c r="A18" s="47">
        <v>12</v>
      </c>
      <c r="B18" s="40" t="s">
        <v>65</v>
      </c>
      <c r="C18" s="84">
        <v>9</v>
      </c>
      <c r="D18" s="85">
        <v>46000</v>
      </c>
      <c r="E18" s="85">
        <v>46000</v>
      </c>
      <c r="F18" s="86">
        <v>46000</v>
      </c>
      <c r="G18" s="87"/>
      <c r="H18" s="85"/>
      <c r="I18" s="85"/>
      <c r="J18" s="47"/>
      <c r="K18" s="84"/>
      <c r="L18" s="85"/>
      <c r="M18" s="85"/>
      <c r="N18" s="85"/>
      <c r="O18" s="85"/>
      <c r="P18" s="85"/>
      <c r="Q18" s="85"/>
      <c r="R18" s="85"/>
      <c r="S18" s="86"/>
      <c r="T18" s="84">
        <v>32</v>
      </c>
      <c r="U18" s="85">
        <v>17</v>
      </c>
      <c r="V18" s="85">
        <v>16</v>
      </c>
      <c r="W18" s="86">
        <v>15300</v>
      </c>
      <c r="X18" s="87">
        <v>36</v>
      </c>
      <c r="Y18" s="85">
        <v>15</v>
      </c>
      <c r="Z18" s="85">
        <v>21</v>
      </c>
      <c r="AA18" s="47">
        <v>7500</v>
      </c>
      <c r="AB18" s="84"/>
      <c r="AC18" s="86"/>
      <c r="AD18" s="87"/>
      <c r="AE18" s="47"/>
      <c r="AF18" s="84">
        <v>4</v>
      </c>
      <c r="AG18" s="86">
        <v>3300</v>
      </c>
    </row>
    <row r="19" spans="1:33" ht="12.75">
      <c r="A19" s="47">
        <v>13</v>
      </c>
      <c r="B19" s="40" t="s">
        <v>66</v>
      </c>
      <c r="C19" s="84">
        <v>2</v>
      </c>
      <c r="D19" s="85">
        <v>5700</v>
      </c>
      <c r="E19" s="85">
        <v>6000</v>
      </c>
      <c r="F19" s="86"/>
      <c r="G19" s="87"/>
      <c r="H19" s="85"/>
      <c r="I19" s="85"/>
      <c r="J19" s="47"/>
      <c r="K19" s="84"/>
      <c r="L19" s="85"/>
      <c r="M19" s="85"/>
      <c r="N19" s="85"/>
      <c r="O19" s="85"/>
      <c r="P19" s="85"/>
      <c r="Q19" s="85"/>
      <c r="R19" s="85"/>
      <c r="S19" s="86"/>
      <c r="T19" s="84"/>
      <c r="U19" s="85"/>
      <c r="V19" s="85"/>
      <c r="W19" s="86"/>
      <c r="X19" s="87">
        <v>52</v>
      </c>
      <c r="Y19" s="85">
        <v>44</v>
      </c>
      <c r="Z19" s="85">
        <v>28</v>
      </c>
      <c r="AA19" s="47">
        <v>1500</v>
      </c>
      <c r="AB19" s="84"/>
      <c r="AC19" s="86"/>
      <c r="AD19" s="87"/>
      <c r="AE19" s="47"/>
      <c r="AF19" s="84">
        <v>6</v>
      </c>
      <c r="AG19" s="86">
        <v>2500</v>
      </c>
    </row>
    <row r="20" spans="1:33" s="98" customFormat="1" ht="12.75">
      <c r="A20" s="93">
        <v>14</v>
      </c>
      <c r="B20" s="62" t="s">
        <v>97</v>
      </c>
      <c r="C20" s="94">
        <v>8</v>
      </c>
      <c r="D20" s="95">
        <v>21325</v>
      </c>
      <c r="E20" s="95">
        <v>19760</v>
      </c>
      <c r="F20" s="96"/>
      <c r="G20" s="97"/>
      <c r="H20" s="95"/>
      <c r="I20" s="95"/>
      <c r="J20" s="93"/>
      <c r="K20" s="94"/>
      <c r="L20" s="95">
        <v>27</v>
      </c>
      <c r="M20" s="95">
        <v>13450</v>
      </c>
      <c r="N20" s="95">
        <v>18</v>
      </c>
      <c r="O20" s="95">
        <v>1320</v>
      </c>
      <c r="P20" s="95"/>
      <c r="Q20" s="95"/>
      <c r="R20" s="95">
        <v>22</v>
      </c>
      <c r="S20" s="96">
        <v>2</v>
      </c>
      <c r="T20" s="94">
        <v>61</v>
      </c>
      <c r="U20" s="95">
        <v>32</v>
      </c>
      <c r="V20" s="95">
        <v>12</v>
      </c>
      <c r="W20" s="96">
        <v>6445</v>
      </c>
      <c r="X20" s="97"/>
      <c r="Y20" s="95">
        <v>178</v>
      </c>
      <c r="Z20" s="95">
        <v>95</v>
      </c>
      <c r="AA20" s="93">
        <v>5350</v>
      </c>
      <c r="AB20" s="94"/>
      <c r="AC20" s="96"/>
      <c r="AD20" s="97"/>
      <c r="AE20" s="93"/>
      <c r="AF20" s="94"/>
      <c r="AG20" s="96"/>
    </row>
    <row r="21" spans="1:33" ht="12.75" customHeight="1">
      <c r="A21" s="47">
        <v>15</v>
      </c>
      <c r="B21" s="40" t="s">
        <v>67</v>
      </c>
      <c r="C21" s="84"/>
      <c r="D21" s="85"/>
      <c r="E21" s="85"/>
      <c r="F21" s="86"/>
      <c r="G21" s="87"/>
      <c r="H21" s="85"/>
      <c r="I21" s="85"/>
      <c r="J21" s="47"/>
      <c r="K21" s="84"/>
      <c r="L21" s="85"/>
      <c r="M21" s="85"/>
      <c r="N21" s="85"/>
      <c r="O21" s="85"/>
      <c r="P21" s="85"/>
      <c r="Q21" s="85"/>
      <c r="R21" s="85"/>
      <c r="S21" s="86"/>
      <c r="T21" s="84"/>
      <c r="U21" s="85"/>
      <c r="V21" s="85"/>
      <c r="W21" s="86"/>
      <c r="X21" s="87"/>
      <c r="Y21" s="85"/>
      <c r="Z21" s="85"/>
      <c r="AA21" s="47"/>
      <c r="AB21" s="84"/>
      <c r="AC21" s="86"/>
      <c r="AD21" s="87"/>
      <c r="AE21" s="47"/>
      <c r="AF21" s="84"/>
      <c r="AG21" s="86"/>
    </row>
    <row r="22" spans="1:33" ht="12.75" customHeight="1">
      <c r="A22" s="47">
        <v>16</v>
      </c>
      <c r="B22" s="40" t="s">
        <v>68</v>
      </c>
      <c r="C22" s="84">
        <v>3</v>
      </c>
      <c r="D22" s="85">
        <v>445</v>
      </c>
      <c r="E22" s="85">
        <v>445</v>
      </c>
      <c r="F22" s="86"/>
      <c r="G22" s="87"/>
      <c r="H22" s="85"/>
      <c r="I22" s="85"/>
      <c r="J22" s="47"/>
      <c r="K22" s="84"/>
      <c r="L22" s="85"/>
      <c r="M22" s="85"/>
      <c r="N22" s="85"/>
      <c r="O22" s="85"/>
      <c r="P22" s="85"/>
      <c r="Q22" s="85"/>
      <c r="R22" s="85"/>
      <c r="S22" s="86"/>
      <c r="T22" s="84"/>
      <c r="U22" s="85"/>
      <c r="V22" s="85"/>
      <c r="W22" s="86"/>
      <c r="X22" s="87">
        <v>15</v>
      </c>
      <c r="Y22" s="85">
        <v>10</v>
      </c>
      <c r="Z22" s="85">
        <v>11</v>
      </c>
      <c r="AA22" s="47">
        <v>215</v>
      </c>
      <c r="AB22" s="84"/>
      <c r="AC22" s="86"/>
      <c r="AD22" s="87"/>
      <c r="AE22" s="47"/>
      <c r="AF22" s="84">
        <v>1</v>
      </c>
      <c r="AG22" s="86">
        <v>120</v>
      </c>
    </row>
    <row r="23" spans="1:33" s="98" customFormat="1" ht="12.75" customHeight="1">
      <c r="A23" s="93">
        <v>17</v>
      </c>
      <c r="B23" s="62" t="s">
        <v>22</v>
      </c>
      <c r="C23" s="94">
        <v>3</v>
      </c>
      <c r="D23" s="95">
        <v>10700</v>
      </c>
      <c r="E23" s="95">
        <v>10700</v>
      </c>
      <c r="F23" s="96"/>
      <c r="G23" s="97"/>
      <c r="H23" s="95"/>
      <c r="I23" s="95"/>
      <c r="J23" s="93"/>
      <c r="K23" s="94">
        <v>3</v>
      </c>
      <c r="L23" s="95"/>
      <c r="M23" s="95">
        <v>200</v>
      </c>
      <c r="N23" s="95"/>
      <c r="O23" s="95"/>
      <c r="P23" s="95"/>
      <c r="Q23" s="95"/>
      <c r="R23" s="95">
        <v>3</v>
      </c>
      <c r="S23" s="96"/>
      <c r="T23" s="94"/>
      <c r="U23" s="95"/>
      <c r="V23" s="95"/>
      <c r="W23" s="96"/>
      <c r="X23" s="97">
        <v>69</v>
      </c>
      <c r="Y23" s="95">
        <v>34</v>
      </c>
      <c r="Z23" s="95">
        <v>61</v>
      </c>
      <c r="AA23" s="93">
        <v>100</v>
      </c>
      <c r="AB23" s="94"/>
      <c r="AC23" s="96"/>
      <c r="AD23" s="97"/>
      <c r="AE23" s="93"/>
      <c r="AF23" s="94"/>
      <c r="AG23" s="96"/>
    </row>
    <row r="24" spans="1:33" ht="12.75">
      <c r="A24" s="47">
        <v>18</v>
      </c>
      <c r="B24" s="7" t="s">
        <v>3</v>
      </c>
      <c r="C24" s="84"/>
      <c r="D24" s="85"/>
      <c r="E24" s="85"/>
      <c r="F24" s="86"/>
      <c r="G24" s="87"/>
      <c r="H24" s="85"/>
      <c r="I24" s="85"/>
      <c r="J24" s="47"/>
      <c r="K24" s="84"/>
      <c r="L24" s="85"/>
      <c r="M24" s="85"/>
      <c r="N24" s="85"/>
      <c r="O24" s="85"/>
      <c r="P24" s="85"/>
      <c r="Q24" s="85"/>
      <c r="R24" s="85"/>
      <c r="S24" s="86"/>
      <c r="T24" s="84"/>
      <c r="U24" s="85"/>
      <c r="V24" s="85"/>
      <c r="W24" s="86"/>
      <c r="X24" s="87"/>
      <c r="Y24" s="85"/>
      <c r="Z24" s="85"/>
      <c r="AA24" s="47"/>
      <c r="AB24" s="84"/>
      <c r="AC24" s="86"/>
      <c r="AD24" s="87"/>
      <c r="AE24" s="47"/>
      <c r="AF24" s="84"/>
      <c r="AG24" s="86"/>
    </row>
    <row r="25" spans="1:33" ht="12.75">
      <c r="A25" s="47">
        <v>19</v>
      </c>
      <c r="B25" s="7" t="s">
        <v>19</v>
      </c>
      <c r="C25" s="84"/>
      <c r="D25" s="85"/>
      <c r="E25" s="85"/>
      <c r="F25" s="86"/>
      <c r="G25" s="87"/>
      <c r="H25" s="85"/>
      <c r="I25" s="85"/>
      <c r="J25" s="47"/>
      <c r="K25" s="84"/>
      <c r="L25" s="85"/>
      <c r="M25" s="85"/>
      <c r="N25" s="85"/>
      <c r="O25" s="85"/>
      <c r="P25" s="85"/>
      <c r="Q25" s="85"/>
      <c r="R25" s="85"/>
      <c r="S25" s="86"/>
      <c r="T25" s="84"/>
      <c r="U25" s="85"/>
      <c r="V25" s="85"/>
      <c r="W25" s="86"/>
      <c r="X25" s="87"/>
      <c r="Y25" s="85"/>
      <c r="Z25" s="85"/>
      <c r="AA25" s="47"/>
      <c r="AB25" s="84"/>
      <c r="AC25" s="86"/>
      <c r="AD25" s="87"/>
      <c r="AE25" s="47"/>
      <c r="AF25" s="84"/>
      <c r="AG25" s="86"/>
    </row>
    <row r="26" spans="1:33" ht="12.75">
      <c r="A26" s="47">
        <v>20</v>
      </c>
      <c r="B26" s="7" t="s">
        <v>62</v>
      </c>
      <c r="C26" s="84">
        <v>6</v>
      </c>
      <c r="D26" s="85">
        <v>29300</v>
      </c>
      <c r="E26" s="85">
        <v>29300</v>
      </c>
      <c r="F26" s="86"/>
      <c r="G26" s="87"/>
      <c r="H26" s="85"/>
      <c r="I26" s="85"/>
      <c r="J26" s="47"/>
      <c r="K26" s="84">
        <v>30</v>
      </c>
      <c r="L26" s="85"/>
      <c r="M26" s="85"/>
      <c r="N26" s="85"/>
      <c r="O26" s="85"/>
      <c r="P26" s="85"/>
      <c r="Q26" s="85">
        <v>2000</v>
      </c>
      <c r="R26" s="85">
        <v>25</v>
      </c>
      <c r="S26" s="86">
        <v>15</v>
      </c>
      <c r="T26" s="84"/>
      <c r="U26" s="85"/>
      <c r="V26" s="85"/>
      <c r="W26" s="86"/>
      <c r="X26" s="87">
        <v>70</v>
      </c>
      <c r="Y26" s="85">
        <v>10</v>
      </c>
      <c r="Z26" s="85">
        <v>15</v>
      </c>
      <c r="AA26" s="47">
        <v>5700</v>
      </c>
      <c r="AB26" s="84"/>
      <c r="AC26" s="86"/>
      <c r="AD26" s="87"/>
      <c r="AE26" s="47"/>
      <c r="AF26" s="84"/>
      <c r="AG26" s="86"/>
    </row>
    <row r="27" spans="1:33" ht="12.75">
      <c r="A27" s="47">
        <v>21</v>
      </c>
      <c r="B27" s="7" t="s">
        <v>31</v>
      </c>
      <c r="C27" s="84">
        <v>13</v>
      </c>
      <c r="D27" s="85">
        <v>24100</v>
      </c>
      <c r="E27" s="85">
        <v>3500</v>
      </c>
      <c r="F27" s="86"/>
      <c r="G27" s="87">
        <v>1</v>
      </c>
      <c r="H27" s="85"/>
      <c r="I27" s="85">
        <v>13</v>
      </c>
      <c r="J27" s="47"/>
      <c r="K27" s="84">
        <v>60</v>
      </c>
      <c r="L27" s="85">
        <v>11</v>
      </c>
      <c r="M27" s="85">
        <v>4500</v>
      </c>
      <c r="N27" s="85">
        <v>60</v>
      </c>
      <c r="O27" s="85">
        <v>2200</v>
      </c>
      <c r="P27" s="85">
        <v>60</v>
      </c>
      <c r="Q27" s="85">
        <v>11800</v>
      </c>
      <c r="R27" s="85">
        <v>5</v>
      </c>
      <c r="S27" s="86"/>
      <c r="T27" s="84"/>
      <c r="U27" s="85"/>
      <c r="V27" s="85"/>
      <c r="W27" s="86"/>
      <c r="X27" s="87">
        <v>90</v>
      </c>
      <c r="Y27" s="85">
        <v>58</v>
      </c>
      <c r="Z27" s="85">
        <v>74</v>
      </c>
      <c r="AA27" s="47">
        <v>9990</v>
      </c>
      <c r="AB27" s="84"/>
      <c r="AC27" s="86"/>
      <c r="AD27" s="87"/>
      <c r="AE27" s="47"/>
      <c r="AF27" s="84">
        <v>4</v>
      </c>
      <c r="AG27" s="86">
        <v>2100</v>
      </c>
    </row>
    <row r="28" spans="1:33" ht="12.75">
      <c r="A28" s="47">
        <v>22</v>
      </c>
      <c r="B28" s="7" t="s">
        <v>32</v>
      </c>
      <c r="C28" s="84">
        <v>6</v>
      </c>
      <c r="D28" s="85">
        <v>7785</v>
      </c>
      <c r="E28" s="85">
        <v>550</v>
      </c>
      <c r="F28" s="86"/>
      <c r="G28" s="87"/>
      <c r="H28" s="85"/>
      <c r="I28" s="85"/>
      <c r="J28" s="47"/>
      <c r="K28" s="84">
        <v>6</v>
      </c>
      <c r="L28" s="85"/>
      <c r="M28" s="85"/>
      <c r="N28" s="85"/>
      <c r="O28" s="85"/>
      <c r="P28" s="85"/>
      <c r="Q28" s="85"/>
      <c r="R28" s="85">
        <v>4</v>
      </c>
      <c r="S28" s="86">
        <v>2</v>
      </c>
      <c r="T28" s="84">
        <v>6</v>
      </c>
      <c r="U28" s="85">
        <v>4</v>
      </c>
      <c r="V28" s="85"/>
      <c r="W28" s="86">
        <v>146</v>
      </c>
      <c r="X28" s="87">
        <v>112</v>
      </c>
      <c r="Y28" s="85">
        <v>74</v>
      </c>
      <c r="Z28" s="85">
        <v>89</v>
      </c>
      <c r="AA28" s="47"/>
      <c r="AB28" s="84"/>
      <c r="AC28" s="86"/>
      <c r="AD28" s="87"/>
      <c r="AE28" s="47"/>
      <c r="AF28" s="84">
        <v>5</v>
      </c>
      <c r="AG28" s="86">
        <v>5359</v>
      </c>
    </row>
    <row r="29" spans="1:33" ht="12.75">
      <c r="A29" s="47">
        <v>23</v>
      </c>
      <c r="B29" s="7" t="s">
        <v>33</v>
      </c>
      <c r="C29" s="84">
        <v>5</v>
      </c>
      <c r="D29" s="85">
        <v>4105</v>
      </c>
      <c r="E29" s="85">
        <v>2305</v>
      </c>
      <c r="F29" s="86"/>
      <c r="G29" s="87"/>
      <c r="H29" s="85"/>
      <c r="I29" s="85"/>
      <c r="J29" s="47"/>
      <c r="K29" s="84"/>
      <c r="L29" s="85"/>
      <c r="M29" s="85"/>
      <c r="N29" s="85">
        <v>9</v>
      </c>
      <c r="O29" s="85">
        <v>450</v>
      </c>
      <c r="P29" s="85"/>
      <c r="Q29" s="85"/>
      <c r="R29" s="85">
        <v>1</v>
      </c>
      <c r="S29" s="86">
        <v>1</v>
      </c>
      <c r="T29" s="84">
        <v>27</v>
      </c>
      <c r="U29" s="85">
        <v>7</v>
      </c>
      <c r="V29" s="85">
        <v>3</v>
      </c>
      <c r="W29" s="86">
        <v>505</v>
      </c>
      <c r="X29" s="87">
        <v>4</v>
      </c>
      <c r="Y29" s="85"/>
      <c r="Z29" s="85"/>
      <c r="AA29" s="47">
        <v>350</v>
      </c>
      <c r="AB29" s="84"/>
      <c r="AC29" s="86"/>
      <c r="AD29" s="87"/>
      <c r="AE29" s="47"/>
      <c r="AF29" s="84">
        <v>1</v>
      </c>
      <c r="AG29" s="86">
        <v>2800</v>
      </c>
    </row>
    <row r="30" spans="1:33" s="98" customFormat="1" ht="12.75">
      <c r="A30" s="93">
        <v>24</v>
      </c>
      <c r="B30" s="62" t="s">
        <v>34</v>
      </c>
      <c r="C30" s="94">
        <v>5</v>
      </c>
      <c r="D30" s="95">
        <v>6386</v>
      </c>
      <c r="E30" s="95">
        <v>6386</v>
      </c>
      <c r="F30" s="96"/>
      <c r="G30" s="97"/>
      <c r="H30" s="95"/>
      <c r="I30" s="95"/>
      <c r="J30" s="93"/>
      <c r="K30" s="94"/>
      <c r="L30" s="95"/>
      <c r="M30" s="95"/>
      <c r="N30" s="95">
        <v>5</v>
      </c>
      <c r="O30" s="95">
        <v>27</v>
      </c>
      <c r="P30" s="95"/>
      <c r="Q30" s="95"/>
      <c r="R30" s="95">
        <v>2</v>
      </c>
      <c r="S30" s="96">
        <v>4</v>
      </c>
      <c r="T30" s="94">
        <v>21</v>
      </c>
      <c r="U30" s="95">
        <v>2</v>
      </c>
      <c r="V30" s="95">
        <v>4</v>
      </c>
      <c r="W30" s="96">
        <v>160</v>
      </c>
      <c r="X30" s="97">
        <v>28</v>
      </c>
      <c r="Y30" s="95">
        <v>7</v>
      </c>
      <c r="Z30" s="95">
        <v>21</v>
      </c>
      <c r="AA30" s="93">
        <v>2117</v>
      </c>
      <c r="AB30" s="94"/>
      <c r="AC30" s="96"/>
      <c r="AD30" s="97"/>
      <c r="AE30" s="93"/>
      <c r="AF30" s="94">
        <v>1</v>
      </c>
      <c r="AG30" s="96">
        <v>78</v>
      </c>
    </row>
    <row r="31" spans="1:33" ht="12.75">
      <c r="A31" s="47">
        <v>25</v>
      </c>
      <c r="B31" s="7" t="s">
        <v>6</v>
      </c>
      <c r="C31" s="84">
        <v>1</v>
      </c>
      <c r="D31" s="85">
        <v>800</v>
      </c>
      <c r="E31" s="85">
        <v>100</v>
      </c>
      <c r="F31" s="86"/>
      <c r="G31" s="87"/>
      <c r="H31" s="85"/>
      <c r="I31" s="85"/>
      <c r="J31" s="47"/>
      <c r="K31" s="84">
        <v>2</v>
      </c>
      <c r="L31" s="85">
        <v>2</v>
      </c>
      <c r="M31" s="85">
        <v>800</v>
      </c>
      <c r="N31" s="85"/>
      <c r="O31" s="85"/>
      <c r="P31" s="85"/>
      <c r="Q31" s="85"/>
      <c r="R31" s="85">
        <v>1</v>
      </c>
      <c r="S31" s="86"/>
      <c r="T31" s="84"/>
      <c r="U31" s="85"/>
      <c r="V31" s="85"/>
      <c r="W31" s="86"/>
      <c r="X31" s="87"/>
      <c r="Y31" s="85"/>
      <c r="Z31" s="85"/>
      <c r="AA31" s="47"/>
      <c r="AB31" s="84"/>
      <c r="AC31" s="86"/>
      <c r="AD31" s="87"/>
      <c r="AE31" s="47"/>
      <c r="AF31" s="84"/>
      <c r="AG31" s="86"/>
    </row>
    <row r="32" spans="1:33" ht="12.75">
      <c r="A32" s="47">
        <v>26</v>
      </c>
      <c r="B32" s="7" t="s">
        <v>151</v>
      </c>
      <c r="C32" s="84"/>
      <c r="D32" s="85"/>
      <c r="E32" s="85"/>
      <c r="F32" s="86"/>
      <c r="G32" s="87"/>
      <c r="H32" s="85"/>
      <c r="I32" s="85"/>
      <c r="J32" s="47"/>
      <c r="K32" s="84"/>
      <c r="L32" s="85"/>
      <c r="M32" s="85"/>
      <c r="N32" s="85"/>
      <c r="O32" s="85"/>
      <c r="P32" s="85"/>
      <c r="Q32" s="85"/>
      <c r="R32" s="85"/>
      <c r="S32" s="86"/>
      <c r="T32" s="84"/>
      <c r="U32" s="85"/>
      <c r="V32" s="85"/>
      <c r="W32" s="86"/>
      <c r="X32" s="87"/>
      <c r="Y32" s="85"/>
      <c r="Z32" s="85"/>
      <c r="AA32" s="47"/>
      <c r="AB32" s="84"/>
      <c r="AC32" s="86"/>
      <c r="AD32" s="87"/>
      <c r="AE32" s="47"/>
      <c r="AF32" s="84"/>
      <c r="AG32" s="86"/>
    </row>
    <row r="33" spans="1:33" ht="12.75">
      <c r="A33" s="47">
        <v>27</v>
      </c>
      <c r="B33" s="7" t="s">
        <v>23</v>
      </c>
      <c r="C33" s="84">
        <v>1</v>
      </c>
      <c r="D33" s="85">
        <v>20053</v>
      </c>
      <c r="E33" s="85">
        <v>4200</v>
      </c>
      <c r="F33" s="86">
        <v>1712</v>
      </c>
      <c r="G33" s="87"/>
      <c r="H33" s="85"/>
      <c r="I33" s="85"/>
      <c r="J33" s="47"/>
      <c r="K33" s="84"/>
      <c r="L33" s="85"/>
      <c r="M33" s="85"/>
      <c r="N33" s="85"/>
      <c r="O33" s="85"/>
      <c r="P33" s="85"/>
      <c r="Q33" s="85"/>
      <c r="R33" s="85"/>
      <c r="S33" s="86"/>
      <c r="T33" s="84">
        <v>79</v>
      </c>
      <c r="U33" s="85">
        <v>46</v>
      </c>
      <c r="V33" s="85">
        <v>25</v>
      </c>
      <c r="W33" s="86">
        <v>11455</v>
      </c>
      <c r="X33" s="87">
        <v>382</v>
      </c>
      <c r="Y33" s="85">
        <v>218</v>
      </c>
      <c r="Z33" s="85">
        <v>238</v>
      </c>
      <c r="AA33" s="47">
        <v>2686</v>
      </c>
      <c r="AB33" s="84"/>
      <c r="AC33" s="86"/>
      <c r="AD33" s="87"/>
      <c r="AE33" s="47"/>
      <c r="AF33" s="84"/>
      <c r="AG33" s="86"/>
    </row>
    <row r="34" spans="1:33" ht="12.75">
      <c r="A34" s="47">
        <v>28</v>
      </c>
      <c r="B34" s="7" t="s">
        <v>150</v>
      </c>
      <c r="C34" s="84"/>
      <c r="D34" s="85"/>
      <c r="E34" s="85"/>
      <c r="F34" s="86"/>
      <c r="G34" s="87"/>
      <c r="H34" s="85"/>
      <c r="I34" s="85"/>
      <c r="J34" s="47"/>
      <c r="K34" s="84"/>
      <c r="L34" s="85"/>
      <c r="M34" s="85"/>
      <c r="N34" s="85"/>
      <c r="O34" s="85"/>
      <c r="P34" s="85"/>
      <c r="Q34" s="85"/>
      <c r="R34" s="85"/>
      <c r="S34" s="86"/>
      <c r="T34" s="84"/>
      <c r="U34" s="85"/>
      <c r="V34" s="85"/>
      <c r="W34" s="86"/>
      <c r="X34" s="87"/>
      <c r="Y34" s="85"/>
      <c r="Z34" s="85"/>
      <c r="AA34" s="47"/>
      <c r="AB34" s="84"/>
      <c r="AC34" s="86"/>
      <c r="AD34" s="87"/>
      <c r="AE34" s="47"/>
      <c r="AF34" s="84"/>
      <c r="AG34" s="86"/>
    </row>
    <row r="35" spans="1:33" s="98" customFormat="1" ht="12.75">
      <c r="A35" s="93">
        <v>29</v>
      </c>
      <c r="B35" s="62" t="s">
        <v>26</v>
      </c>
      <c r="C35" s="94">
        <v>5</v>
      </c>
      <c r="D35" s="95">
        <v>2157</v>
      </c>
      <c r="E35" s="95">
        <v>2157</v>
      </c>
      <c r="F35" s="96"/>
      <c r="G35" s="97"/>
      <c r="H35" s="95"/>
      <c r="I35" s="95"/>
      <c r="J35" s="93"/>
      <c r="K35" s="94"/>
      <c r="L35" s="95"/>
      <c r="M35" s="95"/>
      <c r="N35" s="95"/>
      <c r="O35" s="95"/>
      <c r="P35" s="95"/>
      <c r="Q35" s="95"/>
      <c r="R35" s="95"/>
      <c r="S35" s="96"/>
      <c r="T35" s="94">
        <v>1</v>
      </c>
      <c r="U35" s="95">
        <v>1</v>
      </c>
      <c r="V35" s="95"/>
      <c r="W35" s="96">
        <v>217</v>
      </c>
      <c r="X35" s="97">
        <v>46</v>
      </c>
      <c r="Y35" s="95">
        <v>26</v>
      </c>
      <c r="Z35" s="95">
        <v>37</v>
      </c>
      <c r="AA35" s="93">
        <v>1564</v>
      </c>
      <c r="AB35" s="94"/>
      <c r="AC35" s="96"/>
      <c r="AD35" s="97"/>
      <c r="AE35" s="93"/>
      <c r="AF35" s="94"/>
      <c r="AG35" s="96"/>
    </row>
    <row r="36" spans="1:33" s="98" customFormat="1" ht="12.75">
      <c r="A36" s="93">
        <v>30</v>
      </c>
      <c r="B36" s="62" t="s">
        <v>88</v>
      </c>
      <c r="C36" s="94">
        <v>15</v>
      </c>
      <c r="D36" s="95">
        <v>2150</v>
      </c>
      <c r="E36" s="95">
        <v>2210</v>
      </c>
      <c r="F36" s="96"/>
      <c r="G36" s="97"/>
      <c r="H36" s="95"/>
      <c r="I36" s="95"/>
      <c r="J36" s="93"/>
      <c r="K36" s="94">
        <v>7</v>
      </c>
      <c r="L36" s="95">
        <v>7</v>
      </c>
      <c r="M36" s="95">
        <v>305</v>
      </c>
      <c r="N36" s="95">
        <v>10</v>
      </c>
      <c r="O36" s="95">
        <v>280</v>
      </c>
      <c r="P36" s="95"/>
      <c r="Q36" s="95"/>
      <c r="R36" s="95">
        <v>6</v>
      </c>
      <c r="S36" s="96"/>
      <c r="T36" s="94"/>
      <c r="U36" s="95"/>
      <c r="V36" s="95"/>
      <c r="W36" s="96"/>
      <c r="X36" s="97">
        <v>10</v>
      </c>
      <c r="Y36" s="95">
        <v>5</v>
      </c>
      <c r="Z36" s="95"/>
      <c r="AA36" s="93">
        <v>950</v>
      </c>
      <c r="AB36" s="94"/>
      <c r="AC36" s="96"/>
      <c r="AD36" s="97"/>
      <c r="AE36" s="93"/>
      <c r="AF36" s="94"/>
      <c r="AG36" s="96"/>
    </row>
    <row r="37" spans="1:33" s="98" customFormat="1" ht="12.75">
      <c r="A37" s="93">
        <v>31</v>
      </c>
      <c r="B37" s="99" t="s">
        <v>69</v>
      </c>
      <c r="C37" s="94"/>
      <c r="D37" s="95"/>
      <c r="E37" s="95"/>
      <c r="F37" s="96"/>
      <c r="G37" s="97"/>
      <c r="H37" s="95"/>
      <c r="I37" s="95"/>
      <c r="J37" s="93"/>
      <c r="K37" s="94"/>
      <c r="L37" s="95"/>
      <c r="M37" s="95"/>
      <c r="N37" s="95"/>
      <c r="O37" s="95"/>
      <c r="P37" s="95"/>
      <c r="Q37" s="95"/>
      <c r="R37" s="95"/>
      <c r="S37" s="96"/>
      <c r="T37" s="94"/>
      <c r="U37" s="95"/>
      <c r="V37" s="95"/>
      <c r="W37" s="96"/>
      <c r="X37" s="97"/>
      <c r="Y37" s="95"/>
      <c r="Z37" s="95"/>
      <c r="AA37" s="93"/>
      <c r="AB37" s="94"/>
      <c r="AC37" s="96"/>
      <c r="AD37" s="97"/>
      <c r="AE37" s="93"/>
      <c r="AF37" s="94"/>
      <c r="AG37" s="96"/>
    </row>
    <row r="38" spans="1:33" ht="12.75">
      <c r="A38" s="47">
        <v>32</v>
      </c>
      <c r="B38" s="40" t="s">
        <v>72</v>
      </c>
      <c r="C38" s="84"/>
      <c r="D38" s="85"/>
      <c r="E38" s="85"/>
      <c r="F38" s="86"/>
      <c r="G38" s="87"/>
      <c r="H38" s="85"/>
      <c r="I38" s="85"/>
      <c r="J38" s="47"/>
      <c r="K38" s="84"/>
      <c r="L38" s="85"/>
      <c r="M38" s="85"/>
      <c r="N38" s="85"/>
      <c r="O38" s="85"/>
      <c r="P38" s="85"/>
      <c r="Q38" s="85"/>
      <c r="R38" s="85"/>
      <c r="S38" s="86"/>
      <c r="T38" s="84"/>
      <c r="U38" s="85"/>
      <c r="V38" s="85"/>
      <c r="W38" s="86"/>
      <c r="X38" s="87"/>
      <c r="Y38" s="85"/>
      <c r="Z38" s="85"/>
      <c r="AA38" s="47"/>
      <c r="AB38" s="84"/>
      <c r="AC38" s="86"/>
      <c r="AD38" s="87"/>
      <c r="AE38" s="47"/>
      <c r="AF38" s="84"/>
      <c r="AG38" s="86"/>
    </row>
    <row r="39" spans="1:33" s="98" customFormat="1" ht="12.75" customHeight="1">
      <c r="A39" s="93">
        <v>33</v>
      </c>
      <c r="B39" s="62" t="s">
        <v>89</v>
      </c>
      <c r="C39" s="94">
        <v>1</v>
      </c>
      <c r="D39" s="95">
        <v>1096</v>
      </c>
      <c r="E39" s="95"/>
      <c r="F39" s="96"/>
      <c r="G39" s="97"/>
      <c r="H39" s="95"/>
      <c r="I39" s="95"/>
      <c r="J39" s="93"/>
      <c r="K39" s="94"/>
      <c r="L39" s="95"/>
      <c r="M39" s="95"/>
      <c r="N39" s="95"/>
      <c r="O39" s="95"/>
      <c r="P39" s="95"/>
      <c r="Q39" s="95"/>
      <c r="R39" s="95"/>
      <c r="S39" s="96"/>
      <c r="T39" s="94"/>
      <c r="U39" s="95"/>
      <c r="V39" s="95"/>
      <c r="W39" s="96"/>
      <c r="X39" s="97">
        <v>114</v>
      </c>
      <c r="Y39" s="95">
        <v>11</v>
      </c>
      <c r="Z39" s="95">
        <v>28</v>
      </c>
      <c r="AA39" s="93">
        <v>1096</v>
      </c>
      <c r="AB39" s="94"/>
      <c r="AC39" s="96"/>
      <c r="AD39" s="97"/>
      <c r="AE39" s="93"/>
      <c r="AF39" s="94"/>
      <c r="AG39" s="96"/>
    </row>
    <row r="40" spans="1:33" s="98" customFormat="1" ht="12.75" customHeight="1">
      <c r="A40" s="93">
        <v>34</v>
      </c>
      <c r="B40" s="99" t="s">
        <v>86</v>
      </c>
      <c r="C40" s="94">
        <v>4</v>
      </c>
      <c r="D40" s="95">
        <v>3700</v>
      </c>
      <c r="E40" s="95">
        <v>3700</v>
      </c>
      <c r="F40" s="96"/>
      <c r="G40" s="97"/>
      <c r="H40" s="95"/>
      <c r="I40" s="95"/>
      <c r="J40" s="93"/>
      <c r="K40" s="94"/>
      <c r="L40" s="95"/>
      <c r="M40" s="95"/>
      <c r="N40" s="95"/>
      <c r="O40" s="95"/>
      <c r="P40" s="95"/>
      <c r="Q40" s="95"/>
      <c r="R40" s="95"/>
      <c r="S40" s="96"/>
      <c r="T40" s="94"/>
      <c r="U40" s="95"/>
      <c r="V40" s="95"/>
      <c r="W40" s="96"/>
      <c r="X40" s="97">
        <v>8</v>
      </c>
      <c r="Y40" s="95">
        <v>3</v>
      </c>
      <c r="Z40" s="95">
        <v>4</v>
      </c>
      <c r="AA40" s="93">
        <v>80</v>
      </c>
      <c r="AB40" s="94"/>
      <c r="AC40" s="96"/>
      <c r="AD40" s="97"/>
      <c r="AE40" s="93"/>
      <c r="AF40" s="94">
        <v>1</v>
      </c>
      <c r="AG40" s="96">
        <v>298</v>
      </c>
    </row>
    <row r="41" spans="1:33" s="98" customFormat="1" ht="12.75" customHeight="1">
      <c r="A41" s="93">
        <v>35</v>
      </c>
      <c r="B41" s="99" t="s">
        <v>87</v>
      </c>
      <c r="C41" s="94">
        <v>4</v>
      </c>
      <c r="D41" s="95">
        <v>745</v>
      </c>
      <c r="E41" s="95">
        <v>745</v>
      </c>
      <c r="F41" s="96"/>
      <c r="G41" s="97"/>
      <c r="H41" s="95"/>
      <c r="I41" s="95"/>
      <c r="J41" s="93"/>
      <c r="K41" s="94"/>
      <c r="L41" s="95"/>
      <c r="M41" s="95"/>
      <c r="N41" s="95"/>
      <c r="O41" s="95"/>
      <c r="P41" s="95"/>
      <c r="Q41" s="95"/>
      <c r="R41" s="95"/>
      <c r="S41" s="96"/>
      <c r="T41" s="94">
        <v>2</v>
      </c>
      <c r="U41" s="95">
        <v>2</v>
      </c>
      <c r="V41" s="95"/>
      <c r="W41" s="96">
        <v>177</v>
      </c>
      <c r="X41" s="97"/>
      <c r="Y41" s="95"/>
      <c r="Z41" s="95"/>
      <c r="AA41" s="93"/>
      <c r="AB41" s="94"/>
      <c r="AC41" s="96"/>
      <c r="AD41" s="97"/>
      <c r="AE41" s="93"/>
      <c r="AF41" s="94">
        <v>1</v>
      </c>
      <c r="AG41" s="96">
        <v>750</v>
      </c>
    </row>
    <row r="42" spans="1:33" ht="12.75" customHeight="1">
      <c r="A42" s="47">
        <v>36</v>
      </c>
      <c r="B42" s="7" t="s">
        <v>4</v>
      </c>
      <c r="C42" s="84">
        <v>0</v>
      </c>
      <c r="D42" s="85">
        <v>0</v>
      </c>
      <c r="E42" s="85">
        <v>0</v>
      </c>
      <c r="F42" s="86"/>
      <c r="G42" s="87"/>
      <c r="H42" s="85"/>
      <c r="I42" s="85"/>
      <c r="J42" s="47"/>
      <c r="K42" s="84"/>
      <c r="L42" s="85"/>
      <c r="M42" s="85"/>
      <c r="N42" s="85"/>
      <c r="O42" s="85"/>
      <c r="P42" s="85"/>
      <c r="Q42" s="85"/>
      <c r="R42" s="85"/>
      <c r="S42" s="86"/>
      <c r="T42" s="84"/>
      <c r="U42" s="85"/>
      <c r="V42" s="85"/>
      <c r="W42" s="86"/>
      <c r="X42" s="87"/>
      <c r="Y42" s="85"/>
      <c r="Z42" s="85"/>
      <c r="AA42" s="47"/>
      <c r="AB42" s="84"/>
      <c r="AC42" s="86"/>
      <c r="AD42" s="87"/>
      <c r="AE42" s="47"/>
      <c r="AF42" s="84"/>
      <c r="AG42" s="86"/>
    </row>
    <row r="43" spans="1:33" s="98" customFormat="1" ht="12.75">
      <c r="A43" s="93">
        <v>37</v>
      </c>
      <c r="B43" s="62" t="s">
        <v>8</v>
      </c>
      <c r="C43" s="94">
        <v>3</v>
      </c>
      <c r="D43" s="95">
        <v>22549</v>
      </c>
      <c r="E43" s="95">
        <v>22549</v>
      </c>
      <c r="F43" s="96"/>
      <c r="G43" s="97"/>
      <c r="H43" s="95"/>
      <c r="I43" s="95"/>
      <c r="J43" s="93"/>
      <c r="K43" s="94">
        <v>21</v>
      </c>
      <c r="L43" s="95">
        <v>6</v>
      </c>
      <c r="M43" s="95">
        <v>5805</v>
      </c>
      <c r="N43" s="95"/>
      <c r="O43" s="95"/>
      <c r="P43" s="95">
        <v>15</v>
      </c>
      <c r="Q43" s="95">
        <v>11680</v>
      </c>
      <c r="R43" s="95">
        <v>7</v>
      </c>
      <c r="S43" s="96">
        <v>18</v>
      </c>
      <c r="T43" s="94"/>
      <c r="U43" s="95"/>
      <c r="V43" s="95"/>
      <c r="W43" s="96"/>
      <c r="X43" s="97">
        <v>23</v>
      </c>
      <c r="Y43" s="95">
        <v>7</v>
      </c>
      <c r="Z43" s="95">
        <v>23</v>
      </c>
      <c r="AA43" s="93">
        <v>5084</v>
      </c>
      <c r="AB43" s="94"/>
      <c r="AC43" s="96"/>
      <c r="AD43" s="97"/>
      <c r="AE43" s="93"/>
      <c r="AF43" s="94"/>
      <c r="AG43" s="96"/>
    </row>
    <row r="44" spans="1:33" s="98" customFormat="1" ht="12.75">
      <c r="A44" s="93">
        <v>38</v>
      </c>
      <c r="B44" s="62" t="s">
        <v>11</v>
      </c>
      <c r="C44" s="94">
        <v>0</v>
      </c>
      <c r="D44" s="95">
        <v>0</v>
      </c>
      <c r="E44" s="95">
        <v>0</v>
      </c>
      <c r="F44" s="96"/>
      <c r="G44" s="97"/>
      <c r="H44" s="95"/>
      <c r="I44" s="95"/>
      <c r="J44" s="93"/>
      <c r="K44" s="94"/>
      <c r="L44" s="95"/>
      <c r="M44" s="95"/>
      <c r="N44" s="95"/>
      <c r="O44" s="95"/>
      <c r="P44" s="95"/>
      <c r="Q44" s="95"/>
      <c r="R44" s="95"/>
      <c r="S44" s="96"/>
      <c r="T44" s="94"/>
      <c r="U44" s="95"/>
      <c r="V44" s="95"/>
      <c r="W44" s="96"/>
      <c r="X44" s="97"/>
      <c r="Y44" s="95"/>
      <c r="Z44" s="95"/>
      <c r="AA44" s="93"/>
      <c r="AB44" s="94"/>
      <c r="AC44" s="96"/>
      <c r="AD44" s="97"/>
      <c r="AE44" s="93"/>
      <c r="AF44" s="94"/>
      <c r="AG44" s="96"/>
    </row>
    <row r="45" spans="1:33" s="98" customFormat="1" ht="12.75">
      <c r="A45" s="93">
        <v>39</v>
      </c>
      <c r="B45" s="62" t="s">
        <v>21</v>
      </c>
      <c r="C45" s="94">
        <v>4</v>
      </c>
      <c r="D45" s="95">
        <v>1170</v>
      </c>
      <c r="E45" s="95">
        <v>1170</v>
      </c>
      <c r="F45" s="96"/>
      <c r="G45" s="97"/>
      <c r="H45" s="95"/>
      <c r="I45" s="95"/>
      <c r="J45" s="93"/>
      <c r="K45" s="94"/>
      <c r="L45" s="95"/>
      <c r="M45" s="95"/>
      <c r="N45" s="95"/>
      <c r="O45" s="95"/>
      <c r="P45" s="95"/>
      <c r="Q45" s="95"/>
      <c r="R45" s="95"/>
      <c r="S45" s="96"/>
      <c r="T45" s="94">
        <v>2</v>
      </c>
      <c r="U45" s="95">
        <v>1</v>
      </c>
      <c r="V45" s="95">
        <v>2</v>
      </c>
      <c r="W45" s="96"/>
      <c r="X45" s="97">
        <v>4</v>
      </c>
      <c r="Y45" s="95">
        <v>2</v>
      </c>
      <c r="Z45" s="95">
        <v>2</v>
      </c>
      <c r="AA45" s="93">
        <v>330</v>
      </c>
      <c r="AB45" s="94"/>
      <c r="AC45" s="96"/>
      <c r="AD45" s="97"/>
      <c r="AE45" s="93"/>
      <c r="AF45" s="94">
        <v>1</v>
      </c>
      <c r="AG45" s="96">
        <v>240</v>
      </c>
    </row>
    <row r="46" spans="1:33" s="98" customFormat="1" ht="12.75">
      <c r="A46" s="93">
        <v>40</v>
      </c>
      <c r="B46" s="62" t="s">
        <v>17</v>
      </c>
      <c r="C46" s="94">
        <v>13</v>
      </c>
      <c r="D46" s="95">
        <v>62105</v>
      </c>
      <c r="E46" s="95">
        <v>43188</v>
      </c>
      <c r="F46" s="96"/>
      <c r="G46" s="97"/>
      <c r="H46" s="95"/>
      <c r="I46" s="95"/>
      <c r="J46" s="93"/>
      <c r="K46" s="94">
        <v>9</v>
      </c>
      <c r="L46" s="95">
        <v>1</v>
      </c>
      <c r="M46" s="95">
        <v>450</v>
      </c>
      <c r="N46" s="95"/>
      <c r="O46" s="95"/>
      <c r="P46" s="95">
        <v>8</v>
      </c>
      <c r="Q46" s="95">
        <v>2100</v>
      </c>
      <c r="R46" s="95">
        <v>4</v>
      </c>
      <c r="S46" s="96">
        <v>3</v>
      </c>
      <c r="T46" s="94">
        <v>13</v>
      </c>
      <c r="U46" s="95">
        <v>6</v>
      </c>
      <c r="V46" s="95">
        <v>4</v>
      </c>
      <c r="W46" s="96">
        <v>2746</v>
      </c>
      <c r="X46" s="97">
        <v>53</v>
      </c>
      <c r="Y46" s="95">
        <v>24</v>
      </c>
      <c r="Z46" s="95">
        <v>25</v>
      </c>
      <c r="AA46" s="93">
        <v>2478</v>
      </c>
      <c r="AB46" s="94"/>
      <c r="AC46" s="96"/>
      <c r="AD46" s="97"/>
      <c r="AE46" s="93"/>
      <c r="AF46" s="94">
        <v>6</v>
      </c>
      <c r="AG46" s="96">
        <v>7322</v>
      </c>
    </row>
    <row r="47" spans="1:33" s="98" customFormat="1" ht="12.75">
      <c r="A47" s="93">
        <v>41</v>
      </c>
      <c r="B47" s="62" t="s">
        <v>90</v>
      </c>
      <c r="C47" s="94"/>
      <c r="D47" s="95"/>
      <c r="E47" s="95"/>
      <c r="F47" s="96"/>
      <c r="G47" s="97"/>
      <c r="H47" s="95"/>
      <c r="I47" s="95"/>
      <c r="J47" s="93"/>
      <c r="K47" s="94"/>
      <c r="L47" s="95"/>
      <c r="M47" s="95"/>
      <c r="N47" s="95"/>
      <c r="O47" s="95"/>
      <c r="P47" s="95"/>
      <c r="Q47" s="95"/>
      <c r="R47" s="95"/>
      <c r="S47" s="96"/>
      <c r="T47" s="94"/>
      <c r="U47" s="95"/>
      <c r="V47" s="95"/>
      <c r="W47" s="96"/>
      <c r="X47" s="97"/>
      <c r="Y47" s="95"/>
      <c r="Z47" s="95"/>
      <c r="AA47" s="93"/>
      <c r="AB47" s="94"/>
      <c r="AC47" s="96"/>
      <c r="AD47" s="97"/>
      <c r="AE47" s="93"/>
      <c r="AF47" s="94"/>
      <c r="AG47" s="96"/>
    </row>
    <row r="48" spans="1:33" ht="12.75">
      <c r="A48" s="47">
        <v>42</v>
      </c>
      <c r="B48" s="40" t="s">
        <v>85</v>
      </c>
      <c r="C48" s="84"/>
      <c r="D48" s="85"/>
      <c r="E48" s="85"/>
      <c r="F48" s="86"/>
      <c r="G48" s="87"/>
      <c r="H48" s="85"/>
      <c r="I48" s="85"/>
      <c r="J48" s="47"/>
      <c r="K48" s="84"/>
      <c r="L48" s="85"/>
      <c r="M48" s="85"/>
      <c r="N48" s="85"/>
      <c r="O48" s="85"/>
      <c r="P48" s="85"/>
      <c r="Q48" s="85"/>
      <c r="R48" s="85"/>
      <c r="S48" s="86"/>
      <c r="T48" s="84"/>
      <c r="U48" s="85"/>
      <c r="V48" s="85"/>
      <c r="W48" s="86"/>
      <c r="X48" s="87"/>
      <c r="Y48" s="85"/>
      <c r="Z48" s="85"/>
      <c r="AA48" s="47"/>
      <c r="AB48" s="84"/>
      <c r="AC48" s="86"/>
      <c r="AD48" s="87"/>
      <c r="AE48" s="47"/>
      <c r="AF48" s="84"/>
      <c r="AG48" s="86"/>
    </row>
    <row r="49" spans="1:33" s="98" customFormat="1" ht="12.75">
      <c r="A49" s="93">
        <v>43</v>
      </c>
      <c r="B49" s="62" t="s">
        <v>7</v>
      </c>
      <c r="C49" s="94">
        <v>4</v>
      </c>
      <c r="D49" s="95">
        <v>3103</v>
      </c>
      <c r="E49" s="95">
        <v>3103</v>
      </c>
      <c r="F49" s="96"/>
      <c r="G49" s="97"/>
      <c r="H49" s="95"/>
      <c r="I49" s="95"/>
      <c r="J49" s="93"/>
      <c r="K49" s="94"/>
      <c r="L49" s="95"/>
      <c r="M49" s="95"/>
      <c r="N49" s="95"/>
      <c r="O49" s="95"/>
      <c r="P49" s="95"/>
      <c r="Q49" s="95"/>
      <c r="R49" s="95"/>
      <c r="S49" s="96"/>
      <c r="T49" s="94">
        <v>5</v>
      </c>
      <c r="U49" s="95">
        <v>4</v>
      </c>
      <c r="V49" s="95"/>
      <c r="W49" s="96">
        <v>232</v>
      </c>
      <c r="X49" s="97">
        <v>19</v>
      </c>
      <c r="Y49" s="95">
        <v>8</v>
      </c>
      <c r="Z49" s="95">
        <v>5</v>
      </c>
      <c r="AA49" s="93">
        <v>316</v>
      </c>
      <c r="AB49" s="94"/>
      <c r="AC49" s="96"/>
      <c r="AD49" s="97"/>
      <c r="AE49" s="93"/>
      <c r="AF49" s="94">
        <v>1</v>
      </c>
      <c r="AG49" s="96">
        <v>1108</v>
      </c>
    </row>
    <row r="50" spans="1:33" s="98" customFormat="1" ht="12.75">
      <c r="A50" s="93">
        <v>44</v>
      </c>
      <c r="B50" s="62" t="s">
        <v>91</v>
      </c>
      <c r="C50" s="94">
        <v>6</v>
      </c>
      <c r="D50" s="95">
        <v>21943</v>
      </c>
      <c r="E50" s="95">
        <v>18396</v>
      </c>
      <c r="F50" s="96">
        <v>733</v>
      </c>
      <c r="G50" s="97"/>
      <c r="H50" s="95"/>
      <c r="I50" s="95"/>
      <c r="J50" s="93"/>
      <c r="K50" s="94">
        <v>11</v>
      </c>
      <c r="L50" s="95">
        <v>5</v>
      </c>
      <c r="M50" s="95">
        <v>190</v>
      </c>
      <c r="N50" s="95">
        <v>3</v>
      </c>
      <c r="O50" s="95">
        <v>125</v>
      </c>
      <c r="P50" s="95"/>
      <c r="Q50" s="95"/>
      <c r="R50" s="95">
        <v>1</v>
      </c>
      <c r="S50" s="96">
        <v>5</v>
      </c>
      <c r="T50" s="94">
        <v>31</v>
      </c>
      <c r="U50" s="95">
        <v>6</v>
      </c>
      <c r="V50" s="95">
        <v>9</v>
      </c>
      <c r="W50" s="96">
        <v>1624</v>
      </c>
      <c r="X50" s="97">
        <v>66</v>
      </c>
      <c r="Y50" s="95">
        <v>37</v>
      </c>
      <c r="Z50" s="95">
        <v>41</v>
      </c>
      <c r="AA50" s="93">
        <v>2667</v>
      </c>
      <c r="AB50" s="94"/>
      <c r="AC50" s="96"/>
      <c r="AD50" s="97"/>
      <c r="AE50" s="93"/>
      <c r="AF50" s="94">
        <v>2</v>
      </c>
      <c r="AG50" s="96">
        <v>1278</v>
      </c>
    </row>
    <row r="51" spans="1:33" s="98" customFormat="1" ht="12.75" customHeight="1">
      <c r="A51" s="93">
        <v>45</v>
      </c>
      <c r="B51" s="99" t="s">
        <v>82</v>
      </c>
      <c r="C51" s="94"/>
      <c r="D51" s="95"/>
      <c r="E51" s="95"/>
      <c r="F51" s="96"/>
      <c r="G51" s="97"/>
      <c r="H51" s="95"/>
      <c r="I51" s="95"/>
      <c r="J51" s="93"/>
      <c r="K51" s="94"/>
      <c r="L51" s="95"/>
      <c r="M51" s="95"/>
      <c r="N51" s="95"/>
      <c r="O51" s="95"/>
      <c r="P51" s="95"/>
      <c r="Q51" s="95"/>
      <c r="R51" s="95"/>
      <c r="S51" s="96"/>
      <c r="T51" s="94"/>
      <c r="U51" s="95"/>
      <c r="V51" s="95"/>
      <c r="W51" s="96"/>
      <c r="X51" s="97"/>
      <c r="Y51" s="95"/>
      <c r="Z51" s="95"/>
      <c r="AA51" s="93"/>
      <c r="AB51" s="94"/>
      <c r="AC51" s="96"/>
      <c r="AD51" s="97"/>
      <c r="AE51" s="93"/>
      <c r="AF51" s="94"/>
      <c r="AG51" s="96"/>
    </row>
    <row r="52" spans="1:33" ht="12.75" customHeight="1">
      <c r="A52" s="47">
        <v>46</v>
      </c>
      <c r="B52" s="40" t="s">
        <v>83</v>
      </c>
      <c r="C52" s="84"/>
      <c r="D52" s="85"/>
      <c r="E52" s="85"/>
      <c r="F52" s="86"/>
      <c r="G52" s="87"/>
      <c r="H52" s="85"/>
      <c r="I52" s="85"/>
      <c r="J52" s="47"/>
      <c r="K52" s="84"/>
      <c r="L52" s="85"/>
      <c r="M52" s="85"/>
      <c r="N52" s="85"/>
      <c r="O52" s="85"/>
      <c r="P52" s="85"/>
      <c r="Q52" s="85"/>
      <c r="R52" s="85"/>
      <c r="S52" s="86"/>
      <c r="T52" s="84"/>
      <c r="U52" s="85"/>
      <c r="V52" s="85"/>
      <c r="W52" s="86"/>
      <c r="X52" s="87"/>
      <c r="Y52" s="85"/>
      <c r="Z52" s="85"/>
      <c r="AA52" s="47"/>
      <c r="AB52" s="84"/>
      <c r="AC52" s="86"/>
      <c r="AD52" s="87"/>
      <c r="AE52" s="47"/>
      <c r="AF52" s="84"/>
      <c r="AG52" s="86"/>
    </row>
    <row r="53" spans="1:33" ht="12.75">
      <c r="A53" s="47">
        <v>47</v>
      </c>
      <c r="B53" s="40" t="s">
        <v>84</v>
      </c>
      <c r="C53" s="84">
        <v>2</v>
      </c>
      <c r="D53" s="85">
        <v>1101</v>
      </c>
      <c r="E53" s="85">
        <v>496</v>
      </c>
      <c r="F53" s="86">
        <v>605</v>
      </c>
      <c r="G53" s="87"/>
      <c r="H53" s="85"/>
      <c r="I53" s="85"/>
      <c r="J53" s="47"/>
      <c r="K53" s="84"/>
      <c r="L53" s="85"/>
      <c r="M53" s="85"/>
      <c r="N53" s="85"/>
      <c r="O53" s="85"/>
      <c r="P53" s="85"/>
      <c r="Q53" s="85"/>
      <c r="R53" s="85"/>
      <c r="S53" s="86"/>
      <c r="T53" s="84">
        <v>6</v>
      </c>
      <c r="U53" s="85">
        <v>3</v>
      </c>
      <c r="V53" s="85">
        <v>3</v>
      </c>
      <c r="W53" s="86">
        <v>335</v>
      </c>
      <c r="X53" s="87">
        <v>18</v>
      </c>
      <c r="Y53" s="85">
        <v>6</v>
      </c>
      <c r="Z53" s="85">
        <v>15</v>
      </c>
      <c r="AA53" s="47">
        <v>161</v>
      </c>
      <c r="AB53" s="84"/>
      <c r="AC53" s="86"/>
      <c r="AD53" s="87"/>
      <c r="AE53" s="47"/>
      <c r="AF53" s="84">
        <v>1</v>
      </c>
      <c r="AG53" s="86">
        <v>1278</v>
      </c>
    </row>
    <row r="54" spans="1:33" ht="12.75">
      <c r="A54" s="47">
        <v>48</v>
      </c>
      <c r="B54" s="7" t="s">
        <v>12</v>
      </c>
      <c r="C54" s="84">
        <v>2</v>
      </c>
      <c r="D54" s="85">
        <v>2950</v>
      </c>
      <c r="E54" s="85">
        <v>2050</v>
      </c>
      <c r="F54" s="86"/>
      <c r="G54" s="87"/>
      <c r="H54" s="85"/>
      <c r="I54" s="85"/>
      <c r="J54" s="47"/>
      <c r="K54" s="84">
        <v>6</v>
      </c>
      <c r="L54" s="85">
        <v>2</v>
      </c>
      <c r="M54" s="85">
        <v>420</v>
      </c>
      <c r="N54" s="85">
        <v>3</v>
      </c>
      <c r="O54" s="85">
        <v>410</v>
      </c>
      <c r="P54" s="85"/>
      <c r="Q54" s="85"/>
      <c r="R54" s="85">
        <v>3</v>
      </c>
      <c r="S54" s="86">
        <v>5</v>
      </c>
      <c r="T54" s="84">
        <v>25</v>
      </c>
      <c r="U54" s="85">
        <v>17</v>
      </c>
      <c r="V54" s="85">
        <v>23</v>
      </c>
      <c r="W54" s="86">
        <v>1533</v>
      </c>
      <c r="X54" s="87">
        <v>22</v>
      </c>
      <c r="Y54" s="85">
        <v>8</v>
      </c>
      <c r="Z54" s="85">
        <v>18</v>
      </c>
      <c r="AA54" s="47">
        <v>1350</v>
      </c>
      <c r="AB54" s="84"/>
      <c r="AC54" s="86"/>
      <c r="AD54" s="87"/>
      <c r="AE54" s="47"/>
      <c r="AF54" s="84">
        <v>2</v>
      </c>
      <c r="AG54" s="86">
        <v>1500</v>
      </c>
    </row>
    <row r="55" spans="1:33" ht="12.75">
      <c r="A55" s="47">
        <v>49</v>
      </c>
      <c r="B55" s="7" t="s">
        <v>27</v>
      </c>
      <c r="C55" s="84"/>
      <c r="D55" s="85"/>
      <c r="E55" s="85"/>
      <c r="F55" s="86"/>
      <c r="G55" s="87"/>
      <c r="H55" s="85"/>
      <c r="I55" s="85"/>
      <c r="J55" s="47"/>
      <c r="K55" s="84"/>
      <c r="L55" s="85"/>
      <c r="M55" s="85"/>
      <c r="N55" s="85"/>
      <c r="O55" s="85"/>
      <c r="P55" s="85"/>
      <c r="Q55" s="85"/>
      <c r="R55" s="85"/>
      <c r="S55" s="86"/>
      <c r="T55" s="84"/>
      <c r="U55" s="85"/>
      <c r="V55" s="85"/>
      <c r="W55" s="86"/>
      <c r="X55" s="87"/>
      <c r="Y55" s="85"/>
      <c r="Z55" s="85"/>
      <c r="AA55" s="47"/>
      <c r="AB55" s="84"/>
      <c r="AC55" s="86"/>
      <c r="AD55" s="87"/>
      <c r="AE55" s="47"/>
      <c r="AF55" s="84"/>
      <c r="AG55" s="86"/>
    </row>
    <row r="56" spans="1:33" ht="12.75">
      <c r="A56" s="47">
        <v>50</v>
      </c>
      <c r="B56" s="7" t="s">
        <v>155</v>
      </c>
      <c r="C56" s="84">
        <v>0</v>
      </c>
      <c r="D56" s="85">
        <v>0</v>
      </c>
      <c r="E56" s="85">
        <v>0</v>
      </c>
      <c r="F56" s="86"/>
      <c r="G56" s="87"/>
      <c r="H56" s="85"/>
      <c r="I56" s="85"/>
      <c r="J56" s="47"/>
      <c r="K56" s="84"/>
      <c r="L56" s="85"/>
      <c r="M56" s="85"/>
      <c r="N56" s="85"/>
      <c r="O56" s="85"/>
      <c r="P56" s="85"/>
      <c r="Q56" s="85"/>
      <c r="R56" s="85"/>
      <c r="S56" s="86"/>
      <c r="T56" s="84"/>
      <c r="U56" s="85"/>
      <c r="V56" s="85"/>
      <c r="W56" s="86"/>
      <c r="X56" s="87"/>
      <c r="Y56" s="85"/>
      <c r="Z56" s="85"/>
      <c r="AA56" s="47"/>
      <c r="AB56" s="84"/>
      <c r="AC56" s="86"/>
      <c r="AD56" s="87"/>
      <c r="AE56" s="47"/>
      <c r="AF56" s="84"/>
      <c r="AG56" s="86"/>
    </row>
    <row r="57" spans="1:33" ht="12.75">
      <c r="A57" s="47">
        <v>51</v>
      </c>
      <c r="B57" s="7" t="s">
        <v>92</v>
      </c>
      <c r="C57" s="84">
        <v>10</v>
      </c>
      <c r="D57" s="85">
        <v>31213</v>
      </c>
      <c r="E57" s="85">
        <v>31213</v>
      </c>
      <c r="F57" s="86"/>
      <c r="G57" s="87">
        <v>1</v>
      </c>
      <c r="H57" s="85">
        <v>1</v>
      </c>
      <c r="I57" s="85"/>
      <c r="J57" s="47"/>
      <c r="K57" s="84"/>
      <c r="L57" s="85"/>
      <c r="M57" s="85"/>
      <c r="N57" s="85"/>
      <c r="O57" s="85"/>
      <c r="P57" s="85"/>
      <c r="Q57" s="85"/>
      <c r="R57" s="85">
        <v>30</v>
      </c>
      <c r="S57" s="86">
        <v>45</v>
      </c>
      <c r="T57" s="84">
        <v>183</v>
      </c>
      <c r="U57" s="85">
        <v>68</v>
      </c>
      <c r="V57" s="85">
        <v>73</v>
      </c>
      <c r="W57" s="86">
        <v>17304</v>
      </c>
      <c r="X57" s="87">
        <v>60</v>
      </c>
      <c r="Y57" s="85">
        <v>10</v>
      </c>
      <c r="Z57" s="85">
        <v>24</v>
      </c>
      <c r="AA57" s="47">
        <v>3056</v>
      </c>
      <c r="AB57" s="84">
        <v>1</v>
      </c>
      <c r="AC57" s="86">
        <v>166160</v>
      </c>
      <c r="AD57" s="87"/>
      <c r="AE57" s="47"/>
      <c r="AF57" s="84">
        <v>2</v>
      </c>
      <c r="AG57" s="86">
        <v>3658</v>
      </c>
    </row>
    <row r="58" spans="1:33" ht="12.75">
      <c r="A58" s="47">
        <v>52</v>
      </c>
      <c r="B58" s="41" t="s">
        <v>81</v>
      </c>
      <c r="C58" s="84"/>
      <c r="D58" s="85"/>
      <c r="E58" s="85"/>
      <c r="F58" s="86"/>
      <c r="G58" s="87"/>
      <c r="H58" s="85"/>
      <c r="I58" s="85"/>
      <c r="J58" s="47"/>
      <c r="K58" s="84"/>
      <c r="L58" s="85"/>
      <c r="M58" s="85"/>
      <c r="N58" s="85"/>
      <c r="O58" s="85"/>
      <c r="P58" s="85"/>
      <c r="Q58" s="85"/>
      <c r="R58" s="85"/>
      <c r="S58" s="86"/>
      <c r="T58" s="84"/>
      <c r="U58" s="85"/>
      <c r="V58" s="85"/>
      <c r="W58" s="86"/>
      <c r="X58" s="87"/>
      <c r="Y58" s="85"/>
      <c r="Z58" s="85"/>
      <c r="AA58" s="47"/>
      <c r="AB58" s="84"/>
      <c r="AC58" s="86"/>
      <c r="AD58" s="87"/>
      <c r="AE58" s="47"/>
      <c r="AF58" s="84"/>
      <c r="AG58" s="86"/>
    </row>
    <row r="59" spans="1:33" s="98" customFormat="1" ht="12.75">
      <c r="A59" s="93">
        <v>53</v>
      </c>
      <c r="B59" s="100" t="s">
        <v>152</v>
      </c>
      <c r="C59" s="94"/>
      <c r="D59" s="95"/>
      <c r="E59" s="95"/>
      <c r="F59" s="96"/>
      <c r="G59" s="97"/>
      <c r="H59" s="95"/>
      <c r="I59" s="95"/>
      <c r="J59" s="93"/>
      <c r="K59" s="94"/>
      <c r="L59" s="95"/>
      <c r="M59" s="95"/>
      <c r="N59" s="95"/>
      <c r="O59" s="95"/>
      <c r="P59" s="95"/>
      <c r="Q59" s="95"/>
      <c r="R59" s="95"/>
      <c r="S59" s="96"/>
      <c r="T59" s="94"/>
      <c r="U59" s="95"/>
      <c r="V59" s="95"/>
      <c r="W59" s="96"/>
      <c r="X59" s="97"/>
      <c r="Y59" s="95"/>
      <c r="Z59" s="95"/>
      <c r="AA59" s="93"/>
      <c r="AB59" s="94"/>
      <c r="AC59" s="96"/>
      <c r="AD59" s="97"/>
      <c r="AE59" s="93"/>
      <c r="AF59" s="94"/>
      <c r="AG59" s="96"/>
    </row>
    <row r="60" spans="1:33" ht="12.75">
      <c r="A60" s="47">
        <v>54</v>
      </c>
      <c r="B60" s="7" t="s">
        <v>25</v>
      </c>
      <c r="C60" s="84"/>
      <c r="D60" s="85"/>
      <c r="E60" s="85"/>
      <c r="F60" s="86"/>
      <c r="G60" s="87"/>
      <c r="H60" s="85"/>
      <c r="I60" s="85"/>
      <c r="J60" s="47"/>
      <c r="K60" s="84"/>
      <c r="L60" s="85"/>
      <c r="M60" s="85"/>
      <c r="N60" s="85"/>
      <c r="O60" s="85"/>
      <c r="P60" s="85"/>
      <c r="Q60" s="85"/>
      <c r="R60" s="85"/>
      <c r="S60" s="86"/>
      <c r="T60" s="84"/>
      <c r="U60" s="85"/>
      <c r="V60" s="85"/>
      <c r="W60" s="86"/>
      <c r="X60" s="87"/>
      <c r="Y60" s="85"/>
      <c r="Z60" s="85"/>
      <c r="AA60" s="47"/>
      <c r="AB60" s="84"/>
      <c r="AC60" s="86"/>
      <c r="AD60" s="87"/>
      <c r="AE60" s="47"/>
      <c r="AF60" s="84"/>
      <c r="AG60" s="86"/>
    </row>
    <row r="61" spans="1:33" ht="12.75">
      <c r="A61" s="47">
        <v>55</v>
      </c>
      <c r="B61" s="7" t="s">
        <v>93</v>
      </c>
      <c r="C61" s="84"/>
      <c r="D61" s="85"/>
      <c r="E61" s="85"/>
      <c r="F61" s="86"/>
      <c r="G61" s="87"/>
      <c r="H61" s="85"/>
      <c r="I61" s="85"/>
      <c r="J61" s="47"/>
      <c r="K61" s="84"/>
      <c r="L61" s="85"/>
      <c r="M61" s="85"/>
      <c r="N61" s="85"/>
      <c r="O61" s="85"/>
      <c r="P61" s="85"/>
      <c r="Q61" s="85"/>
      <c r="R61" s="85"/>
      <c r="S61" s="86"/>
      <c r="T61" s="84"/>
      <c r="U61" s="85"/>
      <c r="V61" s="85"/>
      <c r="W61" s="86"/>
      <c r="X61" s="87"/>
      <c r="Y61" s="85"/>
      <c r="Z61" s="85"/>
      <c r="AA61" s="47"/>
      <c r="AB61" s="84"/>
      <c r="AC61" s="86"/>
      <c r="AD61" s="87"/>
      <c r="AE61" s="47"/>
      <c r="AF61" s="84"/>
      <c r="AG61" s="86"/>
    </row>
    <row r="62" spans="1:33" ht="12.75">
      <c r="A62" s="47">
        <v>56</v>
      </c>
      <c r="B62" s="7" t="s">
        <v>141</v>
      </c>
      <c r="C62" s="84"/>
      <c r="D62" s="85"/>
      <c r="E62" s="85"/>
      <c r="F62" s="86"/>
      <c r="G62" s="87"/>
      <c r="H62" s="85"/>
      <c r="I62" s="85"/>
      <c r="J62" s="47"/>
      <c r="K62" s="84"/>
      <c r="L62" s="85"/>
      <c r="M62" s="85"/>
      <c r="N62" s="85"/>
      <c r="O62" s="85"/>
      <c r="P62" s="85"/>
      <c r="Q62" s="85"/>
      <c r="R62" s="85"/>
      <c r="S62" s="86"/>
      <c r="T62" s="84"/>
      <c r="U62" s="85"/>
      <c r="V62" s="85"/>
      <c r="W62" s="86"/>
      <c r="X62" s="87"/>
      <c r="Y62" s="85"/>
      <c r="Z62" s="85"/>
      <c r="AA62" s="47"/>
      <c r="AB62" s="84"/>
      <c r="AC62" s="86"/>
      <c r="AD62" s="87"/>
      <c r="AE62" s="47"/>
      <c r="AF62" s="84"/>
      <c r="AG62" s="86"/>
    </row>
    <row r="63" spans="1:33" s="98" customFormat="1" ht="12">
      <c r="A63" s="93">
        <v>57</v>
      </c>
      <c r="B63" s="101" t="s">
        <v>153</v>
      </c>
      <c r="C63" s="94"/>
      <c r="D63" s="95"/>
      <c r="E63" s="95"/>
      <c r="F63" s="96"/>
      <c r="G63" s="97"/>
      <c r="H63" s="95"/>
      <c r="I63" s="95"/>
      <c r="J63" s="93"/>
      <c r="K63" s="94"/>
      <c r="L63" s="95"/>
      <c r="M63" s="95"/>
      <c r="N63" s="95"/>
      <c r="O63" s="95"/>
      <c r="P63" s="95"/>
      <c r="Q63" s="95"/>
      <c r="R63" s="95"/>
      <c r="S63" s="96"/>
      <c r="T63" s="94"/>
      <c r="U63" s="95"/>
      <c r="V63" s="95"/>
      <c r="W63" s="96"/>
      <c r="X63" s="97"/>
      <c r="Y63" s="95"/>
      <c r="Z63" s="95"/>
      <c r="AA63" s="93"/>
      <c r="AB63" s="94"/>
      <c r="AC63" s="96"/>
      <c r="AD63" s="97"/>
      <c r="AE63" s="93"/>
      <c r="AF63" s="94"/>
      <c r="AG63" s="96"/>
    </row>
    <row r="64" spans="1:33" ht="12">
      <c r="A64" s="47">
        <v>58</v>
      </c>
      <c r="B64" s="75" t="s">
        <v>73</v>
      </c>
      <c r="C64" s="84">
        <v>4</v>
      </c>
      <c r="D64" s="85">
        <v>107650</v>
      </c>
      <c r="E64" s="85">
        <v>106400</v>
      </c>
      <c r="F64" s="86"/>
      <c r="G64" s="87"/>
      <c r="H64" s="85"/>
      <c r="I64" s="85"/>
      <c r="J64" s="47"/>
      <c r="K64" s="84"/>
      <c r="L64" s="85"/>
      <c r="M64" s="85"/>
      <c r="N64" s="85"/>
      <c r="O64" s="85"/>
      <c r="P64" s="85"/>
      <c r="Q64" s="85"/>
      <c r="R64" s="85"/>
      <c r="S64" s="86"/>
      <c r="T64" s="84">
        <v>3</v>
      </c>
      <c r="U64" s="85">
        <v>2</v>
      </c>
      <c r="V64" s="85">
        <v>121</v>
      </c>
      <c r="W64" s="86"/>
      <c r="X64" s="87">
        <v>9</v>
      </c>
      <c r="Y64" s="85"/>
      <c r="Z64" s="85"/>
      <c r="AA64" s="47">
        <v>95</v>
      </c>
      <c r="AB64" s="84"/>
      <c r="AC64" s="86"/>
      <c r="AD64" s="87"/>
      <c r="AE64" s="47"/>
      <c r="AF64" s="84">
        <v>1</v>
      </c>
      <c r="AG64" s="86">
        <v>106000</v>
      </c>
    </row>
    <row r="65" spans="1:33" ht="12.75" customHeight="1">
      <c r="A65" s="47">
        <v>59</v>
      </c>
      <c r="B65" s="75" t="s">
        <v>74</v>
      </c>
      <c r="C65" s="84">
        <v>4</v>
      </c>
      <c r="D65" s="85">
        <v>4000</v>
      </c>
      <c r="E65" s="85">
        <v>4000</v>
      </c>
      <c r="F65" s="86"/>
      <c r="G65" s="87"/>
      <c r="H65" s="85"/>
      <c r="I65" s="85"/>
      <c r="J65" s="47"/>
      <c r="K65" s="84">
        <v>15</v>
      </c>
      <c r="L65" s="85"/>
      <c r="M65" s="85"/>
      <c r="N65" s="85">
        <v>15</v>
      </c>
      <c r="O65" s="85">
        <v>300</v>
      </c>
      <c r="P65" s="85"/>
      <c r="Q65" s="85"/>
      <c r="R65" s="85">
        <v>5</v>
      </c>
      <c r="S65" s="86">
        <v>15</v>
      </c>
      <c r="T65" s="84"/>
      <c r="U65" s="85"/>
      <c r="V65" s="85"/>
      <c r="W65" s="86"/>
      <c r="X65" s="87">
        <v>3</v>
      </c>
      <c r="Y65" s="85">
        <v>3</v>
      </c>
      <c r="Z65" s="85"/>
      <c r="AA65" s="47">
        <v>100</v>
      </c>
      <c r="AB65" s="84"/>
      <c r="AC65" s="86"/>
      <c r="AD65" s="87"/>
      <c r="AE65" s="47"/>
      <c r="AF65" s="84"/>
      <c r="AG65" s="86"/>
    </row>
    <row r="66" spans="1:33" ht="12.75">
      <c r="A66" s="47">
        <v>60</v>
      </c>
      <c r="B66" s="7" t="s">
        <v>10</v>
      </c>
      <c r="C66" s="84">
        <v>4</v>
      </c>
      <c r="D66" s="85">
        <v>6559</v>
      </c>
      <c r="E66" s="85">
        <v>6559</v>
      </c>
      <c r="F66" s="86"/>
      <c r="G66" s="87"/>
      <c r="H66" s="85"/>
      <c r="I66" s="85"/>
      <c r="J66" s="47"/>
      <c r="K66" s="84"/>
      <c r="L66" s="85"/>
      <c r="M66" s="85"/>
      <c r="N66" s="85"/>
      <c r="O66" s="85"/>
      <c r="P66" s="85"/>
      <c r="Q66" s="85"/>
      <c r="R66" s="85"/>
      <c r="S66" s="86"/>
      <c r="T66" s="84"/>
      <c r="U66" s="85"/>
      <c r="V66" s="85"/>
      <c r="W66" s="86"/>
      <c r="X66" s="87">
        <v>13</v>
      </c>
      <c r="Y66" s="85">
        <v>6</v>
      </c>
      <c r="Z66" s="85">
        <v>3</v>
      </c>
      <c r="AA66" s="47">
        <v>603</v>
      </c>
      <c r="AB66" s="84"/>
      <c r="AC66" s="86"/>
      <c r="AD66" s="87"/>
      <c r="AE66" s="47"/>
      <c r="AF66" s="84">
        <v>1</v>
      </c>
      <c r="AG66" s="86">
        <v>765</v>
      </c>
    </row>
    <row r="67" spans="1:33" s="98" customFormat="1" ht="12.75">
      <c r="A67" s="93">
        <v>67</v>
      </c>
      <c r="B67" s="62" t="s">
        <v>143</v>
      </c>
      <c r="C67" s="94"/>
      <c r="D67" s="95"/>
      <c r="E67" s="95"/>
      <c r="F67" s="96"/>
      <c r="G67" s="97"/>
      <c r="H67" s="95"/>
      <c r="I67" s="95"/>
      <c r="J67" s="93"/>
      <c r="K67" s="94"/>
      <c r="L67" s="95"/>
      <c r="M67" s="95"/>
      <c r="N67" s="95"/>
      <c r="O67" s="95"/>
      <c r="P67" s="95"/>
      <c r="Q67" s="95"/>
      <c r="R67" s="95"/>
      <c r="S67" s="96"/>
      <c r="T67" s="94"/>
      <c r="U67" s="95"/>
      <c r="V67" s="95"/>
      <c r="W67" s="96"/>
      <c r="X67" s="97"/>
      <c r="Y67" s="95"/>
      <c r="Z67" s="95"/>
      <c r="AA67" s="93"/>
      <c r="AB67" s="94"/>
      <c r="AC67" s="96"/>
      <c r="AD67" s="97"/>
      <c r="AE67" s="93"/>
      <c r="AF67" s="94"/>
      <c r="AG67" s="96"/>
    </row>
    <row r="68" spans="1:33" ht="12.75">
      <c r="A68" s="47">
        <v>61</v>
      </c>
      <c r="B68" s="7" t="s">
        <v>18</v>
      </c>
      <c r="C68" s="84"/>
      <c r="D68" s="85"/>
      <c r="E68" s="85"/>
      <c r="F68" s="86"/>
      <c r="G68" s="87"/>
      <c r="H68" s="85"/>
      <c r="I68" s="85"/>
      <c r="J68" s="47"/>
      <c r="K68" s="84"/>
      <c r="L68" s="85"/>
      <c r="M68" s="85"/>
      <c r="N68" s="85"/>
      <c r="O68" s="85"/>
      <c r="P68" s="85"/>
      <c r="Q68" s="85"/>
      <c r="R68" s="85"/>
      <c r="S68" s="86"/>
      <c r="T68" s="84"/>
      <c r="U68" s="85"/>
      <c r="V68" s="85"/>
      <c r="W68" s="86"/>
      <c r="X68" s="87"/>
      <c r="Y68" s="85"/>
      <c r="Z68" s="85"/>
      <c r="AA68" s="47"/>
      <c r="AB68" s="84"/>
      <c r="AC68" s="86"/>
      <c r="AD68" s="87"/>
      <c r="AE68" s="47"/>
      <c r="AF68" s="84"/>
      <c r="AG68" s="86"/>
    </row>
    <row r="69" spans="1:33" s="98" customFormat="1" ht="12.75">
      <c r="A69" s="93">
        <v>62</v>
      </c>
      <c r="B69" s="62" t="s">
        <v>95</v>
      </c>
      <c r="C69" s="94">
        <v>9</v>
      </c>
      <c r="D69" s="95">
        <v>68695</v>
      </c>
      <c r="E69" s="95"/>
      <c r="F69" s="96"/>
      <c r="G69" s="97"/>
      <c r="H69" s="95"/>
      <c r="I69" s="95"/>
      <c r="J69" s="93"/>
      <c r="K69" s="94"/>
      <c r="L69" s="95"/>
      <c r="M69" s="95"/>
      <c r="N69" s="95"/>
      <c r="O69" s="95">
        <v>762</v>
      </c>
      <c r="P69" s="95"/>
      <c r="Q69" s="95">
        <v>54722</v>
      </c>
      <c r="R69" s="95"/>
      <c r="S69" s="96"/>
      <c r="T69" s="94"/>
      <c r="U69" s="95"/>
      <c r="V69" s="95"/>
      <c r="W69" s="96"/>
      <c r="X69" s="97">
        <v>164</v>
      </c>
      <c r="Y69" s="95">
        <v>90</v>
      </c>
      <c r="Z69" s="95">
        <v>151</v>
      </c>
      <c r="AA69" s="93">
        <v>4182</v>
      </c>
      <c r="AB69" s="94"/>
      <c r="AC69" s="96"/>
      <c r="AD69" s="97"/>
      <c r="AE69" s="93"/>
      <c r="AF69" s="94">
        <v>1</v>
      </c>
      <c r="AG69" s="96">
        <v>1607</v>
      </c>
    </row>
    <row r="70" spans="1:33" ht="12.75">
      <c r="A70" s="47">
        <v>63</v>
      </c>
      <c r="B70" s="40" t="s">
        <v>79</v>
      </c>
      <c r="C70" s="84"/>
      <c r="D70" s="85"/>
      <c r="E70" s="85"/>
      <c r="F70" s="86"/>
      <c r="G70" s="87"/>
      <c r="H70" s="85"/>
      <c r="I70" s="85"/>
      <c r="J70" s="47"/>
      <c r="K70" s="84"/>
      <c r="L70" s="85"/>
      <c r="M70" s="85"/>
      <c r="N70" s="85"/>
      <c r="O70" s="85"/>
      <c r="P70" s="85"/>
      <c r="Q70" s="85"/>
      <c r="R70" s="85"/>
      <c r="S70" s="86"/>
      <c r="T70" s="84"/>
      <c r="U70" s="85"/>
      <c r="V70" s="85"/>
      <c r="W70" s="86"/>
      <c r="X70" s="87"/>
      <c r="Y70" s="85"/>
      <c r="Z70" s="85"/>
      <c r="AA70" s="47"/>
      <c r="AB70" s="84"/>
      <c r="AC70" s="86"/>
      <c r="AD70" s="87"/>
      <c r="AE70" s="47"/>
      <c r="AF70" s="84"/>
      <c r="AG70" s="86"/>
    </row>
    <row r="71" spans="1:33" ht="12.75">
      <c r="A71" s="47">
        <v>64</v>
      </c>
      <c r="B71" s="40" t="s">
        <v>80</v>
      </c>
      <c r="C71" s="84"/>
      <c r="D71" s="85"/>
      <c r="E71" s="85"/>
      <c r="F71" s="86"/>
      <c r="G71" s="87"/>
      <c r="H71" s="85"/>
      <c r="I71" s="85"/>
      <c r="J71" s="47"/>
      <c r="K71" s="84"/>
      <c r="L71" s="85"/>
      <c r="M71" s="85"/>
      <c r="N71" s="85"/>
      <c r="O71" s="85"/>
      <c r="P71" s="85"/>
      <c r="Q71" s="85"/>
      <c r="R71" s="85"/>
      <c r="S71" s="86"/>
      <c r="T71" s="84"/>
      <c r="U71" s="85"/>
      <c r="V71" s="85"/>
      <c r="W71" s="86"/>
      <c r="X71" s="87"/>
      <c r="Y71" s="85"/>
      <c r="Z71" s="85"/>
      <c r="AA71" s="47"/>
      <c r="AB71" s="84"/>
      <c r="AC71" s="86"/>
      <c r="AD71" s="87"/>
      <c r="AE71" s="47"/>
      <c r="AF71" s="84"/>
      <c r="AG71" s="86"/>
    </row>
    <row r="72" spans="1:33" s="98" customFormat="1" ht="12.75">
      <c r="A72" s="93">
        <v>65</v>
      </c>
      <c r="B72" s="99" t="s">
        <v>76</v>
      </c>
      <c r="C72" s="94"/>
      <c r="D72" s="95"/>
      <c r="E72" s="95"/>
      <c r="F72" s="96"/>
      <c r="G72" s="97"/>
      <c r="H72" s="95"/>
      <c r="I72" s="95"/>
      <c r="J72" s="93"/>
      <c r="K72" s="94"/>
      <c r="L72" s="95"/>
      <c r="M72" s="95"/>
      <c r="N72" s="95"/>
      <c r="O72" s="95"/>
      <c r="P72" s="95"/>
      <c r="Q72" s="95"/>
      <c r="R72" s="95"/>
      <c r="S72" s="96"/>
      <c r="T72" s="94"/>
      <c r="U72" s="95"/>
      <c r="V72" s="95"/>
      <c r="W72" s="96"/>
      <c r="X72" s="97"/>
      <c r="Y72" s="95"/>
      <c r="Z72" s="95"/>
      <c r="AA72" s="93"/>
      <c r="AB72" s="94"/>
      <c r="AC72" s="96"/>
      <c r="AD72" s="97"/>
      <c r="AE72" s="93"/>
      <c r="AF72" s="94"/>
      <c r="AG72" s="96"/>
    </row>
    <row r="73" spans="1:33" s="98" customFormat="1" ht="12.75" customHeight="1">
      <c r="A73" s="93">
        <v>66</v>
      </c>
      <c r="B73" s="99" t="s">
        <v>77</v>
      </c>
      <c r="C73" s="94">
        <v>2</v>
      </c>
      <c r="D73" s="95">
        <v>1363</v>
      </c>
      <c r="E73" s="95">
        <v>600</v>
      </c>
      <c r="F73" s="96"/>
      <c r="G73" s="97"/>
      <c r="H73" s="95"/>
      <c r="I73" s="95"/>
      <c r="J73" s="93"/>
      <c r="K73" s="94"/>
      <c r="L73" s="95"/>
      <c r="M73" s="95"/>
      <c r="N73" s="95"/>
      <c r="O73" s="95"/>
      <c r="P73" s="95"/>
      <c r="Q73" s="95"/>
      <c r="R73" s="95"/>
      <c r="S73" s="96"/>
      <c r="T73" s="94"/>
      <c r="U73" s="95"/>
      <c r="V73" s="95"/>
      <c r="W73" s="96"/>
      <c r="X73" s="97">
        <v>15</v>
      </c>
      <c r="Y73" s="95">
        <v>9</v>
      </c>
      <c r="Z73" s="95">
        <v>15</v>
      </c>
      <c r="AA73" s="93">
        <v>1203</v>
      </c>
      <c r="AB73" s="94"/>
      <c r="AC73" s="96"/>
      <c r="AD73" s="97"/>
      <c r="AE73" s="93"/>
      <c r="AF73" s="94">
        <v>1</v>
      </c>
      <c r="AG73" s="96">
        <v>160</v>
      </c>
    </row>
    <row r="74" spans="1:33" s="98" customFormat="1" ht="12.75">
      <c r="A74" s="93">
        <v>68</v>
      </c>
      <c r="B74" s="99" t="s">
        <v>78</v>
      </c>
      <c r="C74" s="94">
        <v>3</v>
      </c>
      <c r="D74" s="95">
        <v>821</v>
      </c>
      <c r="E74" s="95">
        <v>821</v>
      </c>
      <c r="F74" s="96"/>
      <c r="G74" s="97"/>
      <c r="H74" s="95"/>
      <c r="I74" s="95"/>
      <c r="J74" s="93"/>
      <c r="K74" s="94">
        <v>9</v>
      </c>
      <c r="L74" s="95"/>
      <c r="M74" s="95"/>
      <c r="N74" s="95">
        <v>9</v>
      </c>
      <c r="O74" s="95">
        <v>305</v>
      </c>
      <c r="P74" s="95"/>
      <c r="Q74" s="95"/>
      <c r="R74" s="95">
        <v>1</v>
      </c>
      <c r="S74" s="96">
        <v>9</v>
      </c>
      <c r="T74" s="94"/>
      <c r="U74" s="95"/>
      <c r="V74" s="95"/>
      <c r="W74" s="96"/>
      <c r="X74" s="97">
        <v>8</v>
      </c>
      <c r="Y74" s="95">
        <v>1</v>
      </c>
      <c r="Z74" s="95">
        <v>8</v>
      </c>
      <c r="AA74" s="93">
        <v>120</v>
      </c>
      <c r="AB74" s="94"/>
      <c r="AC74" s="96"/>
      <c r="AD74" s="97"/>
      <c r="AE74" s="93"/>
      <c r="AF74" s="94"/>
      <c r="AG74" s="96">
        <v>396</v>
      </c>
    </row>
    <row r="75" spans="1:33" ht="12.75" customHeight="1">
      <c r="A75" s="47">
        <v>69</v>
      </c>
      <c r="B75" s="7" t="s">
        <v>20</v>
      </c>
      <c r="C75" s="84"/>
      <c r="D75" s="85"/>
      <c r="E75" s="85"/>
      <c r="F75" s="86"/>
      <c r="G75" s="87"/>
      <c r="H75" s="85"/>
      <c r="I75" s="85"/>
      <c r="J75" s="47"/>
      <c r="K75" s="84"/>
      <c r="L75" s="85"/>
      <c r="M75" s="85"/>
      <c r="N75" s="85"/>
      <c r="O75" s="85"/>
      <c r="P75" s="85"/>
      <c r="Q75" s="85"/>
      <c r="R75" s="85"/>
      <c r="S75" s="86"/>
      <c r="T75" s="84"/>
      <c r="U75" s="85"/>
      <c r="V75" s="85"/>
      <c r="W75" s="86"/>
      <c r="X75" s="87"/>
      <c r="Y75" s="85"/>
      <c r="Z75" s="85"/>
      <c r="AA75" s="47"/>
      <c r="AB75" s="84"/>
      <c r="AC75" s="86"/>
      <c r="AD75" s="87"/>
      <c r="AE75" s="47"/>
      <c r="AF75" s="84"/>
      <c r="AG75" s="86"/>
    </row>
    <row r="76" spans="1:33" s="42" customFormat="1" ht="12.75" customHeight="1" thickBot="1">
      <c r="A76" s="48">
        <v>70</v>
      </c>
      <c r="B76" s="8" t="s">
        <v>13</v>
      </c>
      <c r="C76" s="88">
        <v>4</v>
      </c>
      <c r="D76" s="89">
        <v>589</v>
      </c>
      <c r="E76" s="89"/>
      <c r="F76" s="90"/>
      <c r="G76" s="91"/>
      <c r="H76" s="89"/>
      <c r="I76" s="89"/>
      <c r="J76" s="48"/>
      <c r="K76" s="88"/>
      <c r="L76" s="89"/>
      <c r="M76" s="89"/>
      <c r="N76" s="89"/>
      <c r="O76" s="89"/>
      <c r="P76" s="89"/>
      <c r="Q76" s="89"/>
      <c r="R76" s="89"/>
      <c r="S76" s="90"/>
      <c r="T76" s="88">
        <v>15</v>
      </c>
      <c r="U76" s="89">
        <v>11</v>
      </c>
      <c r="V76" s="89">
        <v>8</v>
      </c>
      <c r="W76" s="90">
        <v>2150</v>
      </c>
      <c r="X76" s="91">
        <v>39</v>
      </c>
      <c r="Y76" s="89">
        <v>19</v>
      </c>
      <c r="Z76" s="89">
        <v>20</v>
      </c>
      <c r="AA76" s="48">
        <v>328</v>
      </c>
      <c r="AB76" s="88"/>
      <c r="AC76" s="90"/>
      <c r="AD76" s="91"/>
      <c r="AE76" s="48"/>
      <c r="AF76" s="88">
        <v>1</v>
      </c>
      <c r="AG76" s="90"/>
    </row>
    <row r="77" spans="1:33" s="42" customFormat="1" ht="12">
      <c r="A77"/>
      <c r="B77" s="49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</sheetData>
  <mergeCells count="10">
    <mergeCell ref="B1:AJ1"/>
    <mergeCell ref="B3:B4"/>
    <mergeCell ref="C3:F3"/>
    <mergeCell ref="G3:J3"/>
    <mergeCell ref="K3:S3"/>
    <mergeCell ref="T3:W3"/>
    <mergeCell ref="X3:AA3"/>
    <mergeCell ref="AB3:AC3"/>
    <mergeCell ref="AD3:AE3"/>
    <mergeCell ref="AF3:AG3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72"/>
  <sheetViews>
    <sheetView workbookViewId="0" topLeftCell="A1">
      <pane ySplit="2" topLeftCell="BM45" activePane="bottomLeft" state="frozen"/>
      <selection pane="topLeft" activeCell="A1" sqref="A1"/>
      <selection pane="bottomLeft" activeCell="G78" sqref="G78"/>
    </sheetView>
  </sheetViews>
  <sheetFormatPr defaultColWidth="9.00390625" defaultRowHeight="12.75"/>
  <cols>
    <col min="1" max="1" width="3.75390625" style="0" customWidth="1"/>
    <col min="2" max="2" width="27.00390625" style="49" customWidth="1"/>
    <col min="3" max="3" width="5.50390625" style="0" customWidth="1"/>
    <col min="4" max="4" width="5.75390625" style="0" customWidth="1"/>
    <col min="5" max="5" width="5.50390625" style="0" customWidth="1"/>
    <col min="6" max="6" width="4.875" style="0" customWidth="1"/>
    <col min="7" max="7" width="8.25390625" style="0" customWidth="1"/>
    <col min="8" max="8" width="5.00390625" style="0" customWidth="1"/>
    <col min="9" max="9" width="4.875" style="0" customWidth="1"/>
    <col min="10" max="10" width="5.75390625" style="0" customWidth="1"/>
    <col min="11" max="17" width="4.875" style="0" customWidth="1"/>
    <col min="18" max="18" width="4.125" style="0" customWidth="1"/>
    <col min="19" max="19" width="8.125" style="0" customWidth="1"/>
    <col min="20" max="20" width="5.125" style="0" customWidth="1"/>
    <col min="21" max="24" width="4.875" style="0" customWidth="1"/>
    <col min="25" max="25" width="5.00390625" style="0" customWidth="1"/>
    <col min="26" max="26" width="4.875" style="0" customWidth="1"/>
    <col min="27" max="27" width="7.75390625" style="0" customWidth="1"/>
    <col min="28" max="30" width="4.875" style="0" customWidth="1"/>
    <col min="31" max="31" width="7.875" style="0" customWidth="1"/>
    <col min="32" max="45" width="4.875" style="0" customWidth="1"/>
    <col min="46" max="46" width="7.50390625" style="0" customWidth="1"/>
    <col min="47" max="47" width="4.875" style="0" customWidth="1"/>
    <col min="48" max="48" width="7.125" style="0" customWidth="1"/>
  </cols>
  <sheetData>
    <row r="1" spans="1:74" ht="12.75" customHeight="1" thickBot="1">
      <c r="A1" s="166" t="s">
        <v>162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</row>
    <row r="2" spans="1:48" ht="24" customHeight="1" thickBot="1">
      <c r="A2" s="129"/>
      <c r="B2" s="130"/>
      <c r="C2" s="131">
        <v>1</v>
      </c>
      <c r="D2" s="131">
        <v>2</v>
      </c>
      <c r="E2" s="131">
        <v>3</v>
      </c>
      <c r="F2" s="131">
        <v>4</v>
      </c>
      <c r="G2" s="131">
        <v>5</v>
      </c>
      <c r="H2" s="131">
        <v>6</v>
      </c>
      <c r="I2" s="131">
        <v>7</v>
      </c>
      <c r="J2" s="132">
        <v>8</v>
      </c>
      <c r="K2" s="132">
        <v>9</v>
      </c>
      <c r="L2" s="132">
        <v>10</v>
      </c>
      <c r="M2" s="132">
        <v>11</v>
      </c>
      <c r="N2" s="132">
        <v>12</v>
      </c>
      <c r="O2" s="132">
        <v>13</v>
      </c>
      <c r="P2" s="132">
        <v>14</v>
      </c>
      <c r="Q2" s="132">
        <v>15</v>
      </c>
      <c r="R2" s="132">
        <v>16</v>
      </c>
      <c r="S2" s="132">
        <v>17</v>
      </c>
      <c r="T2" s="132">
        <v>18</v>
      </c>
      <c r="U2" s="132">
        <v>19</v>
      </c>
      <c r="V2" s="132">
        <v>20</v>
      </c>
      <c r="W2" s="132">
        <v>21</v>
      </c>
      <c r="X2" s="132">
        <v>22</v>
      </c>
      <c r="Y2" s="132">
        <v>23</v>
      </c>
      <c r="Z2" s="132">
        <v>24</v>
      </c>
      <c r="AA2" s="132">
        <v>25</v>
      </c>
      <c r="AB2" s="132">
        <v>26</v>
      </c>
      <c r="AC2" s="132">
        <v>27</v>
      </c>
      <c r="AD2" s="132">
        <v>28</v>
      </c>
      <c r="AE2" s="132">
        <v>29</v>
      </c>
      <c r="AF2" s="132">
        <v>30</v>
      </c>
      <c r="AG2" s="132">
        <v>31</v>
      </c>
      <c r="AH2" s="132">
        <v>32</v>
      </c>
      <c r="AI2" s="132">
        <v>33</v>
      </c>
      <c r="AJ2" s="132">
        <v>34</v>
      </c>
      <c r="AK2" s="132">
        <v>35</v>
      </c>
      <c r="AL2" s="132">
        <v>36</v>
      </c>
      <c r="AM2" s="132">
        <v>37</v>
      </c>
      <c r="AN2" s="132">
        <v>38</v>
      </c>
      <c r="AO2" s="132">
        <v>39</v>
      </c>
      <c r="AP2" s="132">
        <v>40</v>
      </c>
      <c r="AQ2" s="132">
        <v>41</v>
      </c>
      <c r="AR2" s="132">
        <v>42</v>
      </c>
      <c r="AS2" s="132">
        <v>43</v>
      </c>
      <c r="AT2" s="132">
        <v>44</v>
      </c>
      <c r="AU2" s="132">
        <v>45</v>
      </c>
      <c r="AV2" s="133">
        <v>46</v>
      </c>
    </row>
    <row r="3" spans="1:48" ht="12.75">
      <c r="A3" s="45">
        <v>1</v>
      </c>
      <c r="B3" s="16" t="s">
        <v>161</v>
      </c>
      <c r="C3" s="124"/>
      <c r="D3" s="125"/>
      <c r="E3" s="125"/>
      <c r="F3" s="126"/>
      <c r="G3" s="125"/>
      <c r="H3" s="125"/>
      <c r="I3" s="125"/>
      <c r="J3" s="125"/>
      <c r="K3" s="127"/>
      <c r="L3" s="125"/>
      <c r="M3" s="125"/>
      <c r="N3" s="125"/>
      <c r="O3" s="125"/>
      <c r="P3" s="125"/>
      <c r="Q3" s="125"/>
      <c r="R3" s="125"/>
      <c r="S3" s="126"/>
      <c r="T3" s="125"/>
      <c r="U3" s="125"/>
      <c r="V3" s="125"/>
      <c r="W3" s="125"/>
      <c r="X3" s="127"/>
      <c r="Y3" s="125"/>
      <c r="Z3" s="125"/>
      <c r="AA3" s="126"/>
      <c r="AB3" s="125"/>
      <c r="AC3" s="125"/>
      <c r="AD3" s="127"/>
      <c r="AE3" s="125"/>
      <c r="AF3" s="127"/>
      <c r="AG3" s="126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8"/>
    </row>
    <row r="4" spans="1:48" ht="12">
      <c r="A4" s="45">
        <v>2</v>
      </c>
      <c r="B4" s="135" t="s">
        <v>160</v>
      </c>
      <c r="C4" s="124"/>
      <c r="D4" s="125"/>
      <c r="E4" s="125"/>
      <c r="F4" s="126"/>
      <c r="G4" s="125"/>
      <c r="H4" s="125"/>
      <c r="I4" s="125"/>
      <c r="J4" s="125"/>
      <c r="K4" s="127"/>
      <c r="L4" s="125"/>
      <c r="M4" s="125"/>
      <c r="N4" s="125"/>
      <c r="O4" s="125"/>
      <c r="P4" s="125"/>
      <c r="Q4" s="125"/>
      <c r="R4" s="125"/>
      <c r="S4" s="126"/>
      <c r="T4" s="125"/>
      <c r="U4" s="125"/>
      <c r="V4" s="125"/>
      <c r="W4" s="125"/>
      <c r="X4" s="127"/>
      <c r="Y4" s="125"/>
      <c r="Z4" s="125"/>
      <c r="AA4" s="126"/>
      <c r="AB4" s="125"/>
      <c r="AC4" s="125"/>
      <c r="AD4" s="127"/>
      <c r="AE4" s="125"/>
      <c r="AF4" s="127"/>
      <c r="AG4" s="126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8"/>
    </row>
    <row r="5" spans="1:48" s="98" customFormat="1" ht="12.75">
      <c r="A5" s="93">
        <v>3</v>
      </c>
      <c r="B5" s="62" t="s">
        <v>24</v>
      </c>
      <c r="C5" s="104">
        <v>151</v>
      </c>
      <c r="D5" s="105">
        <v>65</v>
      </c>
      <c r="E5" s="105">
        <v>93</v>
      </c>
      <c r="F5" s="106">
        <v>3</v>
      </c>
      <c r="G5" s="105">
        <v>14400</v>
      </c>
      <c r="H5" s="105">
        <v>0</v>
      </c>
      <c r="I5" s="105">
        <v>1</v>
      </c>
      <c r="J5" s="105">
        <v>63</v>
      </c>
      <c r="K5" s="107">
        <v>17</v>
      </c>
      <c r="L5" s="105">
        <v>46</v>
      </c>
      <c r="M5" s="105">
        <v>6</v>
      </c>
      <c r="N5" s="105">
        <v>6</v>
      </c>
      <c r="O5" s="105">
        <v>0</v>
      </c>
      <c r="P5" s="105">
        <v>43</v>
      </c>
      <c r="Q5" s="105">
        <v>12</v>
      </c>
      <c r="R5" s="105">
        <v>24</v>
      </c>
      <c r="S5" s="106">
        <v>12400</v>
      </c>
      <c r="T5" s="105">
        <v>46</v>
      </c>
      <c r="U5" s="105">
        <v>3</v>
      </c>
      <c r="V5" s="105">
        <v>0</v>
      </c>
      <c r="W5" s="105">
        <v>34</v>
      </c>
      <c r="X5" s="107">
        <v>32</v>
      </c>
      <c r="Y5" s="105">
        <v>8</v>
      </c>
      <c r="Z5" s="105">
        <v>14</v>
      </c>
      <c r="AA5" s="106">
        <v>2000</v>
      </c>
      <c r="AB5" s="105">
        <v>15</v>
      </c>
      <c r="AC5" s="105">
        <v>8</v>
      </c>
      <c r="AD5" s="107">
        <v>0</v>
      </c>
      <c r="AE5" s="105">
        <v>2000</v>
      </c>
      <c r="AF5" s="107">
        <v>412</v>
      </c>
      <c r="AG5" s="106">
        <v>3</v>
      </c>
      <c r="AH5" s="105">
        <v>85</v>
      </c>
      <c r="AI5" s="105">
        <v>0</v>
      </c>
      <c r="AJ5" s="105">
        <v>0</v>
      </c>
      <c r="AK5" s="105">
        <v>0</v>
      </c>
      <c r="AL5" s="105">
        <v>0</v>
      </c>
      <c r="AM5" s="105">
        <v>50</v>
      </c>
      <c r="AN5" s="105">
        <v>1</v>
      </c>
      <c r="AO5" s="105">
        <v>0</v>
      </c>
      <c r="AP5" s="105">
        <v>1</v>
      </c>
      <c r="AQ5" s="105">
        <v>1</v>
      </c>
      <c r="AR5" s="105">
        <v>0</v>
      </c>
      <c r="AS5" s="105">
        <v>0</v>
      </c>
      <c r="AT5" s="105">
        <v>0</v>
      </c>
      <c r="AU5" s="105"/>
      <c r="AV5" s="108">
        <v>320</v>
      </c>
    </row>
    <row r="6" spans="1:48" s="98" customFormat="1" ht="12.75">
      <c r="A6" s="93">
        <v>4</v>
      </c>
      <c r="B6" s="62" t="s">
        <v>5</v>
      </c>
      <c r="C6" s="104"/>
      <c r="D6" s="105"/>
      <c r="E6" s="105"/>
      <c r="F6" s="106"/>
      <c r="G6" s="105"/>
      <c r="H6" s="105"/>
      <c r="I6" s="105"/>
      <c r="J6" s="105"/>
      <c r="K6" s="107"/>
      <c r="L6" s="105"/>
      <c r="M6" s="105"/>
      <c r="N6" s="105"/>
      <c r="O6" s="105"/>
      <c r="P6" s="105"/>
      <c r="Q6" s="105"/>
      <c r="R6" s="105"/>
      <c r="S6" s="106"/>
      <c r="T6" s="105"/>
      <c r="U6" s="105"/>
      <c r="V6" s="105"/>
      <c r="W6" s="105"/>
      <c r="X6" s="107"/>
      <c r="Y6" s="105"/>
      <c r="Z6" s="105"/>
      <c r="AA6" s="106"/>
      <c r="AB6" s="105"/>
      <c r="AC6" s="105"/>
      <c r="AD6" s="107"/>
      <c r="AE6" s="105"/>
      <c r="AF6" s="107"/>
      <c r="AG6" s="106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8"/>
    </row>
    <row r="7" spans="1:48" s="98" customFormat="1" ht="12.75">
      <c r="A7" s="93">
        <v>5</v>
      </c>
      <c r="B7" s="62" t="s">
        <v>16</v>
      </c>
      <c r="C7" s="104">
        <v>965</v>
      </c>
      <c r="D7" s="105">
        <v>510</v>
      </c>
      <c r="E7" s="105">
        <v>523</v>
      </c>
      <c r="F7" s="106">
        <v>122</v>
      </c>
      <c r="G7" s="105">
        <v>313054</v>
      </c>
      <c r="H7" s="105"/>
      <c r="I7" s="105"/>
      <c r="J7" s="105">
        <v>414</v>
      </c>
      <c r="K7" s="107">
        <v>16</v>
      </c>
      <c r="L7" s="105">
        <v>398</v>
      </c>
      <c r="M7" s="105">
        <v>14</v>
      </c>
      <c r="N7" s="105">
        <v>10</v>
      </c>
      <c r="O7" s="105">
        <v>4</v>
      </c>
      <c r="P7" s="105">
        <v>18</v>
      </c>
      <c r="Q7" s="105">
        <v>10</v>
      </c>
      <c r="R7" s="105">
        <v>2</v>
      </c>
      <c r="S7" s="106">
        <v>3655</v>
      </c>
      <c r="T7" s="105">
        <v>398</v>
      </c>
      <c r="U7" s="105">
        <v>105</v>
      </c>
      <c r="V7" s="105">
        <v>76</v>
      </c>
      <c r="W7" s="105">
        <v>221</v>
      </c>
      <c r="X7" s="107">
        <v>904</v>
      </c>
      <c r="Y7" s="105">
        <v>449</v>
      </c>
      <c r="Z7" s="105">
        <v>467</v>
      </c>
      <c r="AA7" s="106">
        <v>59786</v>
      </c>
      <c r="AB7" s="105">
        <v>250</v>
      </c>
      <c r="AC7" s="105">
        <v>112</v>
      </c>
      <c r="AD7" s="107">
        <v>47</v>
      </c>
      <c r="AE7" s="105">
        <v>176808</v>
      </c>
      <c r="AF7" s="107">
        <v>1196</v>
      </c>
      <c r="AG7" s="106"/>
      <c r="AH7" s="105"/>
      <c r="AI7" s="105">
        <v>116</v>
      </c>
      <c r="AJ7" s="105">
        <v>17</v>
      </c>
      <c r="AK7" s="105">
        <v>6</v>
      </c>
      <c r="AL7" s="105">
        <v>6</v>
      </c>
      <c r="AM7" s="105">
        <v>118</v>
      </c>
      <c r="AN7" s="105">
        <v>1</v>
      </c>
      <c r="AO7" s="105">
        <v>1</v>
      </c>
      <c r="AP7" s="105">
        <v>1</v>
      </c>
      <c r="AQ7" s="105">
        <v>1</v>
      </c>
      <c r="AR7" s="105">
        <v>1</v>
      </c>
      <c r="AS7" s="105">
        <v>1</v>
      </c>
      <c r="AT7" s="105"/>
      <c r="AU7" s="105"/>
      <c r="AV7" s="108">
        <v>9894</v>
      </c>
    </row>
    <row r="8" spans="1:48" ht="12.75" customHeight="1">
      <c r="A8" s="47">
        <v>6</v>
      </c>
      <c r="B8" s="7" t="s">
        <v>15</v>
      </c>
      <c r="C8" s="109">
        <v>30</v>
      </c>
      <c r="D8" s="110">
        <v>19</v>
      </c>
      <c r="E8" s="110">
        <v>14</v>
      </c>
      <c r="F8" s="111"/>
      <c r="G8" s="110"/>
      <c r="H8" s="110"/>
      <c r="I8" s="110"/>
      <c r="J8" s="110"/>
      <c r="K8" s="112"/>
      <c r="L8" s="110"/>
      <c r="M8" s="110"/>
      <c r="N8" s="110"/>
      <c r="O8" s="110"/>
      <c r="P8" s="110"/>
      <c r="Q8" s="110"/>
      <c r="R8" s="110"/>
      <c r="S8" s="111"/>
      <c r="T8" s="110"/>
      <c r="U8" s="110"/>
      <c r="V8" s="110"/>
      <c r="W8" s="110"/>
      <c r="X8" s="112"/>
      <c r="Y8" s="110"/>
      <c r="Z8" s="110"/>
      <c r="AA8" s="111"/>
      <c r="AB8" s="110"/>
      <c r="AC8" s="110"/>
      <c r="AD8" s="112"/>
      <c r="AE8" s="110"/>
      <c r="AF8" s="112">
        <v>6</v>
      </c>
      <c r="AG8" s="111"/>
      <c r="AH8" s="110">
        <v>4</v>
      </c>
      <c r="AI8" s="110"/>
      <c r="AJ8" s="110">
        <v>2</v>
      </c>
      <c r="AK8" s="110"/>
      <c r="AL8" s="110"/>
      <c r="AM8" s="110"/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0</v>
      </c>
      <c r="AT8" s="110"/>
      <c r="AU8" s="110"/>
      <c r="AV8" s="113">
        <v>0</v>
      </c>
    </row>
    <row r="9" spans="1:48" s="98" customFormat="1" ht="12.75">
      <c r="A9" s="93">
        <v>7</v>
      </c>
      <c r="B9" s="62" t="s">
        <v>30</v>
      </c>
      <c r="C9" s="104">
        <v>419</v>
      </c>
      <c r="D9" s="105">
        <v>168</v>
      </c>
      <c r="E9" s="105">
        <v>227</v>
      </c>
      <c r="F9" s="106">
        <v>6</v>
      </c>
      <c r="G9" s="105">
        <v>201985</v>
      </c>
      <c r="H9" s="105"/>
      <c r="I9" s="105">
        <v>20</v>
      </c>
      <c r="J9" s="105">
        <v>119</v>
      </c>
      <c r="K9" s="107">
        <v>8</v>
      </c>
      <c r="L9" s="105">
        <v>111</v>
      </c>
      <c r="M9" s="105">
        <v>190</v>
      </c>
      <c r="N9" s="105">
        <v>99</v>
      </c>
      <c r="O9" s="105">
        <v>91</v>
      </c>
      <c r="P9" s="105"/>
      <c r="Q9" s="105"/>
      <c r="R9" s="105"/>
      <c r="S9" s="106"/>
      <c r="T9" s="105">
        <v>120</v>
      </c>
      <c r="U9" s="105">
        <v>186</v>
      </c>
      <c r="V9" s="105">
        <v>92</v>
      </c>
      <c r="W9" s="105">
        <v>243</v>
      </c>
      <c r="X9" s="107">
        <v>92</v>
      </c>
      <c r="Y9" s="105">
        <v>27</v>
      </c>
      <c r="Z9" s="105">
        <v>45</v>
      </c>
      <c r="AA9" s="106">
        <v>13081</v>
      </c>
      <c r="AB9" s="105">
        <v>183</v>
      </c>
      <c r="AC9" s="105">
        <v>81</v>
      </c>
      <c r="AD9" s="107">
        <v>72</v>
      </c>
      <c r="AE9" s="105">
        <v>154654</v>
      </c>
      <c r="AF9" s="107">
        <v>554</v>
      </c>
      <c r="AG9" s="106">
        <v>7</v>
      </c>
      <c r="AH9" s="105">
        <v>53</v>
      </c>
      <c r="AI9" s="105">
        <v>56</v>
      </c>
      <c r="AJ9" s="105">
        <v>7</v>
      </c>
      <c r="AK9" s="105"/>
      <c r="AL9" s="105"/>
      <c r="AM9" s="105">
        <v>172</v>
      </c>
      <c r="AN9" s="105">
        <v>1</v>
      </c>
      <c r="AO9" s="105">
        <v>1</v>
      </c>
      <c r="AP9" s="105">
        <v>1</v>
      </c>
      <c r="AQ9" s="105">
        <v>1</v>
      </c>
      <c r="AR9" s="105">
        <v>1</v>
      </c>
      <c r="AS9" s="105">
        <v>0</v>
      </c>
      <c r="AT9" s="105"/>
      <c r="AU9" s="105"/>
      <c r="AV9" s="108">
        <v>384</v>
      </c>
    </row>
    <row r="10" spans="1:48" ht="12.75">
      <c r="A10" s="47">
        <v>8</v>
      </c>
      <c r="B10" s="7" t="s">
        <v>9</v>
      </c>
      <c r="C10" s="109"/>
      <c r="D10" s="110"/>
      <c r="E10" s="110"/>
      <c r="F10" s="111"/>
      <c r="G10" s="110"/>
      <c r="H10" s="110"/>
      <c r="I10" s="110"/>
      <c r="J10" s="110"/>
      <c r="K10" s="112"/>
      <c r="L10" s="110"/>
      <c r="M10" s="110"/>
      <c r="N10" s="110"/>
      <c r="O10" s="110"/>
      <c r="P10" s="110"/>
      <c r="Q10" s="110"/>
      <c r="R10" s="110"/>
      <c r="S10" s="111"/>
      <c r="T10" s="110"/>
      <c r="U10" s="110"/>
      <c r="V10" s="110"/>
      <c r="W10" s="110"/>
      <c r="X10" s="112"/>
      <c r="Y10" s="110"/>
      <c r="Z10" s="110"/>
      <c r="AA10" s="111"/>
      <c r="AB10" s="110"/>
      <c r="AC10" s="110"/>
      <c r="AD10" s="112"/>
      <c r="AE10" s="110"/>
      <c r="AF10" s="112"/>
      <c r="AG10" s="111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3"/>
    </row>
    <row r="11" spans="1:48" s="98" customFormat="1" ht="12.75" customHeight="1">
      <c r="A11" s="103">
        <v>9</v>
      </c>
      <c r="B11" s="62" t="s">
        <v>159</v>
      </c>
      <c r="C11" s="104">
        <v>623</v>
      </c>
      <c r="D11" s="105">
        <v>281</v>
      </c>
      <c r="E11" s="105">
        <v>354</v>
      </c>
      <c r="F11" s="106">
        <v>23</v>
      </c>
      <c r="G11" s="105">
        <v>638700</v>
      </c>
      <c r="H11" s="105">
        <v>0</v>
      </c>
      <c r="I11" s="105">
        <v>57</v>
      </c>
      <c r="J11" s="105">
        <v>94</v>
      </c>
      <c r="K11" s="107">
        <v>26</v>
      </c>
      <c r="L11" s="105">
        <v>68</v>
      </c>
      <c r="M11" s="105">
        <v>111</v>
      </c>
      <c r="N11" s="105">
        <v>86</v>
      </c>
      <c r="O11" s="105">
        <v>25</v>
      </c>
      <c r="P11" s="105">
        <v>91</v>
      </c>
      <c r="Q11" s="105">
        <v>27</v>
      </c>
      <c r="R11" s="105">
        <v>2</v>
      </c>
      <c r="S11" s="106">
        <v>73500</v>
      </c>
      <c r="T11" s="105">
        <v>53</v>
      </c>
      <c r="U11" s="105">
        <v>58</v>
      </c>
      <c r="V11" s="105">
        <v>18</v>
      </c>
      <c r="W11" s="105">
        <v>319</v>
      </c>
      <c r="X11" s="107">
        <v>465</v>
      </c>
      <c r="Y11" s="105">
        <v>178</v>
      </c>
      <c r="Z11" s="105">
        <v>260</v>
      </c>
      <c r="AA11" s="106">
        <v>55300</v>
      </c>
      <c r="AB11" s="105">
        <v>171</v>
      </c>
      <c r="AC11" s="105">
        <v>59</v>
      </c>
      <c r="AD11" s="107">
        <v>51</v>
      </c>
      <c r="AE11" s="105">
        <v>77900</v>
      </c>
      <c r="AF11" s="107">
        <v>250</v>
      </c>
      <c r="AG11" s="106">
        <v>0</v>
      </c>
      <c r="AH11" s="105">
        <v>0</v>
      </c>
      <c r="AI11" s="105">
        <v>10</v>
      </c>
      <c r="AJ11" s="105">
        <v>10</v>
      </c>
      <c r="AK11" s="105">
        <v>0</v>
      </c>
      <c r="AL11" s="105">
        <v>0</v>
      </c>
      <c r="AM11" s="105">
        <v>130</v>
      </c>
      <c r="AN11" s="105">
        <v>1</v>
      </c>
      <c r="AO11" s="105">
        <v>1</v>
      </c>
      <c r="AP11" s="105">
        <v>1</v>
      </c>
      <c r="AQ11" s="105">
        <v>1</v>
      </c>
      <c r="AR11" s="105">
        <v>1</v>
      </c>
      <c r="AS11" s="105">
        <v>1</v>
      </c>
      <c r="AT11" s="105"/>
      <c r="AU11" s="105"/>
      <c r="AV11" s="108">
        <v>5300</v>
      </c>
    </row>
    <row r="12" spans="1:48" s="98" customFormat="1" ht="12.75" customHeight="1">
      <c r="A12" s="93">
        <v>10</v>
      </c>
      <c r="B12" s="99" t="s">
        <v>63</v>
      </c>
      <c r="C12" s="104"/>
      <c r="D12" s="105"/>
      <c r="E12" s="105"/>
      <c r="F12" s="106"/>
      <c r="G12" s="105"/>
      <c r="H12" s="105"/>
      <c r="I12" s="105"/>
      <c r="J12" s="105"/>
      <c r="K12" s="107"/>
      <c r="L12" s="105"/>
      <c r="M12" s="105"/>
      <c r="N12" s="105"/>
      <c r="O12" s="105"/>
      <c r="P12" s="105"/>
      <c r="Q12" s="105"/>
      <c r="R12" s="105"/>
      <c r="S12" s="106"/>
      <c r="T12" s="105"/>
      <c r="U12" s="105"/>
      <c r="V12" s="105"/>
      <c r="W12" s="105"/>
      <c r="X12" s="107"/>
      <c r="Y12" s="105"/>
      <c r="Z12" s="105"/>
      <c r="AA12" s="106"/>
      <c r="AB12" s="105"/>
      <c r="AC12" s="105"/>
      <c r="AD12" s="107"/>
      <c r="AE12" s="105"/>
      <c r="AF12" s="107"/>
      <c r="AG12" s="106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8"/>
    </row>
    <row r="13" spans="1:48" s="98" customFormat="1" ht="12.75">
      <c r="A13" s="93">
        <v>11</v>
      </c>
      <c r="B13" s="99" t="s">
        <v>64</v>
      </c>
      <c r="C13" s="104">
        <v>149</v>
      </c>
      <c r="D13" s="105">
        <v>69</v>
      </c>
      <c r="E13" s="105">
        <v>81</v>
      </c>
      <c r="F13" s="106">
        <v>10</v>
      </c>
      <c r="G13" s="105">
        <v>18380</v>
      </c>
      <c r="H13" s="105"/>
      <c r="I13" s="105"/>
      <c r="J13" s="105">
        <v>7</v>
      </c>
      <c r="K13" s="107">
        <v>1</v>
      </c>
      <c r="L13" s="105">
        <v>6</v>
      </c>
      <c r="M13" s="105">
        <v>48</v>
      </c>
      <c r="N13" s="105">
        <v>41</v>
      </c>
      <c r="O13" s="105">
        <v>7</v>
      </c>
      <c r="P13" s="105">
        <v>24</v>
      </c>
      <c r="Q13" s="105">
        <v>4</v>
      </c>
      <c r="R13" s="105">
        <v>18</v>
      </c>
      <c r="S13" s="106">
        <v>5000</v>
      </c>
      <c r="T13" s="105">
        <v>6</v>
      </c>
      <c r="U13" s="105">
        <v>3</v>
      </c>
      <c r="V13" s="105"/>
      <c r="W13" s="105">
        <v>130</v>
      </c>
      <c r="X13" s="107">
        <v>19</v>
      </c>
      <c r="Y13" s="105">
        <v>4</v>
      </c>
      <c r="Z13" s="105">
        <v>6</v>
      </c>
      <c r="AA13" s="106">
        <v>4100</v>
      </c>
      <c r="AB13" s="105">
        <v>11</v>
      </c>
      <c r="AC13" s="105">
        <v>1</v>
      </c>
      <c r="AD13" s="107">
        <v>1</v>
      </c>
      <c r="AE13" s="105">
        <v>7800</v>
      </c>
      <c r="AF13" s="107">
        <v>190</v>
      </c>
      <c r="AG13" s="106"/>
      <c r="AH13" s="105">
        <v>21</v>
      </c>
      <c r="AI13" s="105">
        <v>21</v>
      </c>
      <c r="AJ13" s="105">
        <v>2</v>
      </c>
      <c r="AK13" s="105">
        <v>1</v>
      </c>
      <c r="AL13" s="105">
        <v>1</v>
      </c>
      <c r="AM13" s="105">
        <v>20</v>
      </c>
      <c r="AN13" s="105">
        <v>1</v>
      </c>
      <c r="AO13" s="105">
        <v>1</v>
      </c>
      <c r="AP13" s="105">
        <v>1</v>
      </c>
      <c r="AQ13" s="105">
        <v>1</v>
      </c>
      <c r="AR13" s="105">
        <v>1</v>
      </c>
      <c r="AS13" s="105">
        <v>1</v>
      </c>
      <c r="AT13" s="105"/>
      <c r="AU13" s="105"/>
      <c r="AV13" s="108">
        <v>520</v>
      </c>
    </row>
    <row r="14" spans="1:48" s="98" customFormat="1" ht="12.75" customHeight="1">
      <c r="A14" s="93">
        <v>12</v>
      </c>
      <c r="B14" s="99" t="s">
        <v>65</v>
      </c>
      <c r="C14" s="104">
        <v>207</v>
      </c>
      <c r="D14" s="105">
        <v>106</v>
      </c>
      <c r="E14" s="105">
        <v>111</v>
      </c>
      <c r="F14" s="106">
        <v>31</v>
      </c>
      <c r="G14" s="105">
        <v>138400</v>
      </c>
      <c r="H14" s="105">
        <v>0</v>
      </c>
      <c r="I14" s="105">
        <v>10</v>
      </c>
      <c r="J14" s="105">
        <v>19</v>
      </c>
      <c r="K14" s="107">
        <v>2</v>
      </c>
      <c r="L14" s="105">
        <v>11</v>
      </c>
      <c r="M14" s="105">
        <v>12</v>
      </c>
      <c r="N14" s="105">
        <v>9</v>
      </c>
      <c r="O14" s="105">
        <v>3</v>
      </c>
      <c r="P14" s="105">
        <v>4</v>
      </c>
      <c r="Q14" s="105">
        <v>4</v>
      </c>
      <c r="R14" s="105">
        <v>0</v>
      </c>
      <c r="S14" s="106">
        <v>300</v>
      </c>
      <c r="T14" s="105">
        <v>17</v>
      </c>
      <c r="U14" s="105">
        <v>20</v>
      </c>
      <c r="V14" s="105">
        <v>5</v>
      </c>
      <c r="W14" s="105">
        <v>207</v>
      </c>
      <c r="X14" s="107">
        <v>130</v>
      </c>
      <c r="Y14" s="105">
        <v>58</v>
      </c>
      <c r="Z14" s="105">
        <v>69</v>
      </c>
      <c r="AA14" s="106">
        <v>23500</v>
      </c>
      <c r="AB14" s="105">
        <v>41</v>
      </c>
      <c r="AC14" s="105">
        <v>18</v>
      </c>
      <c r="AD14" s="107">
        <v>21</v>
      </c>
      <c r="AE14" s="105">
        <v>31100</v>
      </c>
      <c r="AF14" s="107">
        <v>319</v>
      </c>
      <c r="AG14" s="106">
        <v>0</v>
      </c>
      <c r="AH14" s="105">
        <v>36</v>
      </c>
      <c r="AI14" s="105"/>
      <c r="AJ14" s="105"/>
      <c r="AK14" s="105"/>
      <c r="AL14" s="105"/>
      <c r="AM14" s="105">
        <v>10</v>
      </c>
      <c r="AN14" s="105">
        <v>1</v>
      </c>
      <c r="AO14" s="105">
        <v>0</v>
      </c>
      <c r="AP14" s="105">
        <v>1</v>
      </c>
      <c r="AQ14" s="105">
        <v>1</v>
      </c>
      <c r="AR14" s="105">
        <v>1</v>
      </c>
      <c r="AS14" s="105">
        <v>0</v>
      </c>
      <c r="AT14" s="105"/>
      <c r="AU14" s="105"/>
      <c r="AV14" s="108">
        <v>3400</v>
      </c>
    </row>
    <row r="15" spans="1:48" s="98" customFormat="1" ht="12.75">
      <c r="A15" s="93">
        <v>13</v>
      </c>
      <c r="B15" s="99" t="s">
        <v>66</v>
      </c>
      <c r="C15" s="104">
        <v>75</v>
      </c>
      <c r="D15" s="105">
        <v>45</v>
      </c>
      <c r="E15" s="105">
        <v>44</v>
      </c>
      <c r="F15" s="106">
        <v>8</v>
      </c>
      <c r="G15" s="105">
        <v>57300</v>
      </c>
      <c r="H15" s="105"/>
      <c r="I15" s="105">
        <v>2</v>
      </c>
      <c r="J15" s="105">
        <v>75</v>
      </c>
      <c r="K15" s="107">
        <v>3</v>
      </c>
      <c r="L15" s="105">
        <v>3</v>
      </c>
      <c r="M15" s="105">
        <v>52</v>
      </c>
      <c r="N15" s="105">
        <v>28</v>
      </c>
      <c r="O15" s="105">
        <v>24</v>
      </c>
      <c r="P15" s="105"/>
      <c r="Q15" s="105"/>
      <c r="R15" s="105"/>
      <c r="S15" s="106"/>
      <c r="T15" s="105">
        <v>3</v>
      </c>
      <c r="U15" s="105"/>
      <c r="V15" s="105"/>
      <c r="W15" s="105">
        <v>74</v>
      </c>
      <c r="X15" s="107">
        <v>27</v>
      </c>
      <c r="Y15" s="105">
        <v>10</v>
      </c>
      <c r="Z15" s="105">
        <v>17</v>
      </c>
      <c r="AA15" s="106">
        <v>500</v>
      </c>
      <c r="AB15" s="105"/>
      <c r="AC15" s="105"/>
      <c r="AD15" s="107"/>
      <c r="AE15" s="105"/>
      <c r="AF15" s="107">
        <v>9</v>
      </c>
      <c r="AG15" s="106"/>
      <c r="AH15" s="105"/>
      <c r="AI15" s="105"/>
      <c r="AJ15" s="105"/>
      <c r="AK15" s="105">
        <v>2</v>
      </c>
      <c r="AL15" s="105">
        <v>2</v>
      </c>
      <c r="AM15" s="105">
        <v>120</v>
      </c>
      <c r="AN15" s="105">
        <v>1</v>
      </c>
      <c r="AO15" s="105">
        <v>1</v>
      </c>
      <c r="AP15" s="105">
        <v>1</v>
      </c>
      <c r="AQ15" s="105">
        <v>1</v>
      </c>
      <c r="AR15" s="105">
        <v>1</v>
      </c>
      <c r="AS15" s="105">
        <v>1</v>
      </c>
      <c r="AT15" s="105"/>
      <c r="AU15" s="105"/>
      <c r="AV15" s="108">
        <v>2000</v>
      </c>
    </row>
    <row r="16" spans="1:48" s="98" customFormat="1" ht="12.75">
      <c r="A16" s="93">
        <v>14</v>
      </c>
      <c r="B16" s="62" t="s">
        <v>97</v>
      </c>
      <c r="C16" s="104">
        <v>261</v>
      </c>
      <c r="D16" s="105">
        <v>193</v>
      </c>
      <c r="E16" s="105">
        <v>152</v>
      </c>
      <c r="F16" s="106">
        <v>13</v>
      </c>
      <c r="G16" s="105">
        <v>42750</v>
      </c>
      <c r="H16" s="105">
        <v>0</v>
      </c>
      <c r="I16" s="105">
        <v>23</v>
      </c>
      <c r="J16" s="105">
        <v>8</v>
      </c>
      <c r="K16" s="107">
        <v>8</v>
      </c>
      <c r="L16" s="105">
        <v>0</v>
      </c>
      <c r="M16" s="105">
        <v>42</v>
      </c>
      <c r="N16" s="105">
        <v>28</v>
      </c>
      <c r="O16" s="105">
        <v>14</v>
      </c>
      <c r="P16" s="105">
        <v>18</v>
      </c>
      <c r="Q16" s="105">
        <v>12</v>
      </c>
      <c r="R16" s="105">
        <v>4</v>
      </c>
      <c r="S16" s="106">
        <v>4730</v>
      </c>
      <c r="T16" s="105">
        <v>72</v>
      </c>
      <c r="U16" s="105">
        <v>0</v>
      </c>
      <c r="V16" s="105">
        <v>0</v>
      </c>
      <c r="W16" s="105">
        <v>54</v>
      </c>
      <c r="X16" s="107">
        <v>123</v>
      </c>
      <c r="Y16" s="105">
        <v>84</v>
      </c>
      <c r="Z16" s="105">
        <v>81</v>
      </c>
      <c r="AA16" s="106">
        <v>18480</v>
      </c>
      <c r="AB16" s="105">
        <v>60</v>
      </c>
      <c r="AC16" s="105">
        <v>38</v>
      </c>
      <c r="AD16" s="107">
        <v>35</v>
      </c>
      <c r="AE16" s="105">
        <v>12230</v>
      </c>
      <c r="AF16" s="107">
        <v>604</v>
      </c>
      <c r="AG16" s="106">
        <v>244</v>
      </c>
      <c r="AH16" s="105">
        <v>244</v>
      </c>
      <c r="AI16" s="105">
        <v>582</v>
      </c>
      <c r="AJ16" s="105">
        <v>91</v>
      </c>
      <c r="AK16" s="105">
        <v>1</v>
      </c>
      <c r="AL16" s="105">
        <v>1</v>
      </c>
      <c r="AM16" s="105">
        <v>18</v>
      </c>
      <c r="AN16" s="105">
        <v>1</v>
      </c>
      <c r="AO16" s="105">
        <v>1</v>
      </c>
      <c r="AP16" s="105">
        <v>1</v>
      </c>
      <c r="AQ16" s="105">
        <v>1</v>
      </c>
      <c r="AR16" s="105">
        <v>1</v>
      </c>
      <c r="AS16" s="105">
        <v>1</v>
      </c>
      <c r="AT16" s="105"/>
      <c r="AU16" s="105"/>
      <c r="AV16" s="108">
        <v>970</v>
      </c>
    </row>
    <row r="17" spans="1:48" ht="12.75" customHeight="1">
      <c r="A17" s="47">
        <v>15</v>
      </c>
      <c r="B17" s="40" t="s">
        <v>67</v>
      </c>
      <c r="C17" s="109"/>
      <c r="D17" s="110"/>
      <c r="E17" s="110"/>
      <c r="F17" s="111"/>
      <c r="G17" s="110"/>
      <c r="H17" s="110"/>
      <c r="I17" s="110"/>
      <c r="J17" s="110"/>
      <c r="K17" s="112"/>
      <c r="L17" s="110"/>
      <c r="M17" s="110"/>
      <c r="N17" s="110"/>
      <c r="O17" s="110"/>
      <c r="P17" s="110"/>
      <c r="Q17" s="110"/>
      <c r="R17" s="110"/>
      <c r="S17" s="111"/>
      <c r="T17" s="110"/>
      <c r="U17" s="110"/>
      <c r="V17" s="110"/>
      <c r="W17" s="110"/>
      <c r="X17" s="112"/>
      <c r="Y17" s="110"/>
      <c r="Z17" s="110"/>
      <c r="AA17" s="111"/>
      <c r="AB17" s="110"/>
      <c r="AC17" s="110"/>
      <c r="AD17" s="112"/>
      <c r="AE17" s="110"/>
      <c r="AF17" s="112"/>
      <c r="AG17" s="111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3"/>
    </row>
    <row r="18" spans="1:48" s="98" customFormat="1" ht="12.75" customHeight="1">
      <c r="A18" s="93">
        <v>16</v>
      </c>
      <c r="B18" s="99" t="s">
        <v>68</v>
      </c>
      <c r="C18" s="104">
        <v>44</v>
      </c>
      <c r="D18" s="105">
        <v>23</v>
      </c>
      <c r="E18" s="105">
        <v>33</v>
      </c>
      <c r="F18" s="106">
        <v>5</v>
      </c>
      <c r="G18" s="105">
        <v>1600</v>
      </c>
      <c r="H18" s="105">
        <v>0</v>
      </c>
      <c r="I18" s="105">
        <v>0</v>
      </c>
      <c r="J18" s="105">
        <v>44</v>
      </c>
      <c r="K18" s="107">
        <v>12</v>
      </c>
      <c r="L18" s="105"/>
      <c r="M18" s="105"/>
      <c r="N18" s="105"/>
      <c r="O18" s="105"/>
      <c r="P18" s="105"/>
      <c r="Q18" s="105"/>
      <c r="R18" s="105"/>
      <c r="S18" s="106"/>
      <c r="T18" s="105"/>
      <c r="U18" s="105"/>
      <c r="V18" s="105"/>
      <c r="W18" s="105">
        <v>40</v>
      </c>
      <c r="X18" s="107">
        <v>10</v>
      </c>
      <c r="Y18" s="105">
        <v>7</v>
      </c>
      <c r="Z18" s="105">
        <v>3</v>
      </c>
      <c r="AA18" s="106">
        <v>470</v>
      </c>
      <c r="AB18" s="105"/>
      <c r="AC18" s="105"/>
      <c r="AD18" s="107"/>
      <c r="AE18" s="105"/>
      <c r="AF18" s="107">
        <v>15</v>
      </c>
      <c r="AG18" s="106"/>
      <c r="AH18" s="105"/>
      <c r="AI18" s="105"/>
      <c r="AJ18" s="105"/>
      <c r="AK18" s="105"/>
      <c r="AL18" s="105"/>
      <c r="AM18" s="105">
        <v>100</v>
      </c>
      <c r="AN18" s="105">
        <v>1</v>
      </c>
      <c r="AO18" s="105">
        <v>1</v>
      </c>
      <c r="AP18" s="105">
        <v>1</v>
      </c>
      <c r="AQ18" s="105">
        <v>1</v>
      </c>
      <c r="AR18" s="105">
        <v>1</v>
      </c>
      <c r="AS18" s="105">
        <v>0</v>
      </c>
      <c r="AT18" s="105"/>
      <c r="AU18" s="105"/>
      <c r="AV18" s="108">
        <v>900</v>
      </c>
    </row>
    <row r="19" spans="1:48" s="98" customFormat="1" ht="12.75" customHeight="1">
      <c r="A19" s="93">
        <v>17</v>
      </c>
      <c r="B19" s="62" t="s">
        <v>22</v>
      </c>
      <c r="C19" s="104">
        <v>116</v>
      </c>
      <c r="D19" s="105">
        <v>58</v>
      </c>
      <c r="E19" s="105">
        <v>76</v>
      </c>
      <c r="F19" s="106">
        <v>7</v>
      </c>
      <c r="G19" s="105">
        <v>32800</v>
      </c>
      <c r="H19" s="105">
        <v>0</v>
      </c>
      <c r="I19" s="105">
        <v>5</v>
      </c>
      <c r="J19" s="105">
        <v>5</v>
      </c>
      <c r="K19" s="107">
        <v>4</v>
      </c>
      <c r="L19" s="105">
        <v>1</v>
      </c>
      <c r="M19" s="105">
        <v>2</v>
      </c>
      <c r="N19" s="105">
        <v>2</v>
      </c>
      <c r="O19" s="105">
        <v>0</v>
      </c>
      <c r="P19" s="105">
        <v>3</v>
      </c>
      <c r="Q19" s="105">
        <v>2</v>
      </c>
      <c r="R19" s="105">
        <v>0</v>
      </c>
      <c r="S19" s="106">
        <v>2500</v>
      </c>
      <c r="T19" s="105">
        <v>2</v>
      </c>
      <c r="U19" s="105">
        <v>6</v>
      </c>
      <c r="V19" s="105">
        <v>4</v>
      </c>
      <c r="W19" s="105">
        <v>9</v>
      </c>
      <c r="X19" s="107">
        <v>72</v>
      </c>
      <c r="Y19" s="105">
        <v>36</v>
      </c>
      <c r="Z19" s="105">
        <v>59</v>
      </c>
      <c r="AA19" s="106">
        <v>700</v>
      </c>
      <c r="AB19" s="105">
        <v>0</v>
      </c>
      <c r="AC19" s="105">
        <v>0</v>
      </c>
      <c r="AD19" s="107">
        <v>0</v>
      </c>
      <c r="AE19" s="105">
        <v>0</v>
      </c>
      <c r="AF19" s="107">
        <v>90</v>
      </c>
      <c r="AG19" s="106">
        <v>79</v>
      </c>
      <c r="AH19" s="105">
        <v>5</v>
      </c>
      <c r="AI19" s="105">
        <v>82</v>
      </c>
      <c r="AJ19" s="105">
        <v>21</v>
      </c>
      <c r="AK19" s="105">
        <v>0</v>
      </c>
      <c r="AL19" s="105">
        <v>0</v>
      </c>
      <c r="AM19" s="105">
        <v>16</v>
      </c>
      <c r="AN19" s="105">
        <v>1</v>
      </c>
      <c r="AO19" s="105">
        <v>1</v>
      </c>
      <c r="AP19" s="105">
        <v>1</v>
      </c>
      <c r="AQ19" s="105">
        <v>1</v>
      </c>
      <c r="AR19" s="105">
        <v>1</v>
      </c>
      <c r="AS19" s="105">
        <v>0</v>
      </c>
      <c r="AT19" s="105"/>
      <c r="AU19" s="105"/>
      <c r="AV19" s="108">
        <v>1200</v>
      </c>
    </row>
    <row r="20" spans="1:48" ht="12.75">
      <c r="A20" s="47">
        <v>18</v>
      </c>
      <c r="B20" s="7" t="s">
        <v>19</v>
      </c>
      <c r="C20" s="109"/>
      <c r="D20" s="110"/>
      <c r="E20" s="110"/>
      <c r="F20" s="111"/>
      <c r="G20" s="110"/>
      <c r="H20" s="110"/>
      <c r="I20" s="110"/>
      <c r="J20" s="110"/>
      <c r="K20" s="112"/>
      <c r="L20" s="110"/>
      <c r="M20" s="110"/>
      <c r="N20" s="110"/>
      <c r="O20" s="110"/>
      <c r="P20" s="110"/>
      <c r="Q20" s="110"/>
      <c r="R20" s="110"/>
      <c r="S20" s="111"/>
      <c r="T20" s="110"/>
      <c r="U20" s="110"/>
      <c r="V20" s="110"/>
      <c r="W20" s="110"/>
      <c r="X20" s="112"/>
      <c r="Y20" s="110"/>
      <c r="Z20" s="110"/>
      <c r="AA20" s="111"/>
      <c r="AB20" s="110"/>
      <c r="AC20" s="110"/>
      <c r="AD20" s="112"/>
      <c r="AE20" s="110"/>
      <c r="AF20" s="112"/>
      <c r="AG20" s="111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3"/>
    </row>
    <row r="21" spans="1:48" s="98" customFormat="1" ht="12.75">
      <c r="A21" s="93">
        <v>19</v>
      </c>
      <c r="B21" s="62" t="s">
        <v>62</v>
      </c>
      <c r="C21" s="104">
        <v>530</v>
      </c>
      <c r="D21" s="105">
        <v>245</v>
      </c>
      <c r="E21" s="105">
        <v>384</v>
      </c>
      <c r="F21" s="106">
        <v>9</v>
      </c>
      <c r="G21" s="105">
        <v>66000</v>
      </c>
      <c r="H21" s="105">
        <v>0</v>
      </c>
      <c r="I21" s="105">
        <v>0</v>
      </c>
      <c r="J21" s="105">
        <v>750</v>
      </c>
      <c r="K21" s="107">
        <v>42</v>
      </c>
      <c r="L21" s="105">
        <v>35</v>
      </c>
      <c r="M21" s="105">
        <v>35</v>
      </c>
      <c r="N21" s="105">
        <v>0</v>
      </c>
      <c r="O21" s="105"/>
      <c r="P21" s="105">
        <v>32</v>
      </c>
      <c r="Q21" s="105">
        <v>25</v>
      </c>
      <c r="R21" s="105">
        <v>15</v>
      </c>
      <c r="S21" s="106">
        <v>2800</v>
      </c>
      <c r="T21" s="105">
        <v>42</v>
      </c>
      <c r="U21" s="105">
        <v>19</v>
      </c>
      <c r="V21" s="105">
        <v>0</v>
      </c>
      <c r="W21" s="105">
        <v>42</v>
      </c>
      <c r="X21" s="107">
        <v>90</v>
      </c>
      <c r="Y21" s="105">
        <v>5</v>
      </c>
      <c r="Z21" s="105">
        <v>30</v>
      </c>
      <c r="AA21" s="106">
        <v>12500</v>
      </c>
      <c r="AB21" s="105"/>
      <c r="AC21" s="105"/>
      <c r="AD21" s="107"/>
      <c r="AE21" s="105"/>
      <c r="AF21" s="107">
        <v>172</v>
      </c>
      <c r="AG21" s="106"/>
      <c r="AH21" s="105">
        <v>7</v>
      </c>
      <c r="AI21" s="105"/>
      <c r="AJ21" s="105">
        <v>10</v>
      </c>
      <c r="AK21" s="105">
        <v>1</v>
      </c>
      <c r="AL21" s="105">
        <v>1</v>
      </c>
      <c r="AM21" s="105">
        <v>40</v>
      </c>
      <c r="AN21" s="105">
        <v>1</v>
      </c>
      <c r="AO21" s="105">
        <v>1</v>
      </c>
      <c r="AP21" s="105">
        <v>1</v>
      </c>
      <c r="AQ21" s="105">
        <v>1</v>
      </c>
      <c r="AR21" s="105">
        <v>1</v>
      </c>
      <c r="AS21" s="105">
        <v>0</v>
      </c>
      <c r="AT21" s="105"/>
      <c r="AU21" s="105"/>
      <c r="AV21" s="108">
        <v>0</v>
      </c>
    </row>
    <row r="22" spans="1:48" s="98" customFormat="1" ht="12.75">
      <c r="A22" s="93">
        <v>20</v>
      </c>
      <c r="B22" s="62" t="s">
        <v>31</v>
      </c>
      <c r="C22" s="104">
        <v>223</v>
      </c>
      <c r="D22" s="105">
        <v>109</v>
      </c>
      <c r="E22" s="105">
        <v>133</v>
      </c>
      <c r="F22" s="106">
        <v>21</v>
      </c>
      <c r="G22" s="105">
        <v>92000</v>
      </c>
      <c r="H22" s="105">
        <v>1</v>
      </c>
      <c r="I22" s="105">
        <v>2</v>
      </c>
      <c r="J22" s="105">
        <v>2</v>
      </c>
      <c r="K22" s="107">
        <v>1</v>
      </c>
      <c r="L22" s="105">
        <v>1</v>
      </c>
      <c r="M22" s="105">
        <v>28</v>
      </c>
      <c r="N22" s="105">
        <v>18</v>
      </c>
      <c r="O22" s="105">
        <v>10</v>
      </c>
      <c r="P22" s="105">
        <v>60</v>
      </c>
      <c r="Q22" s="105">
        <v>5</v>
      </c>
      <c r="R22" s="105">
        <v>0</v>
      </c>
      <c r="S22" s="106">
        <v>24000</v>
      </c>
      <c r="T22" s="105">
        <v>1</v>
      </c>
      <c r="U22" s="105">
        <v>11</v>
      </c>
      <c r="V22" s="105">
        <v>5</v>
      </c>
      <c r="W22" s="105">
        <v>11</v>
      </c>
      <c r="X22" s="107">
        <v>90</v>
      </c>
      <c r="Y22" s="105">
        <v>58</v>
      </c>
      <c r="Z22" s="105">
        <v>74</v>
      </c>
      <c r="AA22" s="106"/>
      <c r="AB22" s="105"/>
      <c r="AC22" s="105"/>
      <c r="AD22" s="107"/>
      <c r="AE22" s="105"/>
      <c r="AF22" s="107"/>
      <c r="AG22" s="106"/>
      <c r="AH22" s="105"/>
      <c r="AI22" s="105"/>
      <c r="AJ22" s="105"/>
      <c r="AK22" s="105">
        <v>1</v>
      </c>
      <c r="AL22" s="105">
        <v>1</v>
      </c>
      <c r="AM22" s="105">
        <v>70</v>
      </c>
      <c r="AN22" s="105">
        <v>1</v>
      </c>
      <c r="AO22" s="105">
        <v>1</v>
      </c>
      <c r="AP22" s="105">
        <v>1</v>
      </c>
      <c r="AQ22" s="105">
        <v>1</v>
      </c>
      <c r="AR22" s="105">
        <v>1</v>
      </c>
      <c r="AS22" s="105">
        <v>1</v>
      </c>
      <c r="AT22" s="105"/>
      <c r="AU22" s="105"/>
      <c r="AV22" s="108">
        <v>4500</v>
      </c>
    </row>
    <row r="23" spans="1:48" s="98" customFormat="1" ht="12.75">
      <c r="A23" s="93">
        <v>21</v>
      </c>
      <c r="B23" s="62" t="s">
        <v>32</v>
      </c>
      <c r="C23" s="104">
        <v>133</v>
      </c>
      <c r="D23" s="105">
        <v>76</v>
      </c>
      <c r="E23" s="105">
        <v>81</v>
      </c>
      <c r="F23" s="106">
        <v>8</v>
      </c>
      <c r="G23" s="105">
        <v>9170</v>
      </c>
      <c r="H23" s="105">
        <v>0</v>
      </c>
      <c r="I23" s="105">
        <v>31</v>
      </c>
      <c r="J23" s="105">
        <v>7</v>
      </c>
      <c r="K23" s="107">
        <v>2</v>
      </c>
      <c r="L23" s="105">
        <v>0</v>
      </c>
      <c r="M23" s="105">
        <v>13</v>
      </c>
      <c r="N23" s="105">
        <v>7</v>
      </c>
      <c r="O23" s="105">
        <v>6</v>
      </c>
      <c r="P23" s="105">
        <v>6</v>
      </c>
      <c r="Q23" s="105">
        <v>4</v>
      </c>
      <c r="R23" s="105">
        <v>2</v>
      </c>
      <c r="S23" s="106">
        <v>720</v>
      </c>
      <c r="T23" s="105">
        <v>0</v>
      </c>
      <c r="U23" s="105">
        <v>0</v>
      </c>
      <c r="V23" s="105">
        <v>0</v>
      </c>
      <c r="W23" s="105">
        <v>133</v>
      </c>
      <c r="X23" s="107">
        <v>109</v>
      </c>
      <c r="Y23" s="105">
        <v>76</v>
      </c>
      <c r="Z23" s="105">
        <v>81</v>
      </c>
      <c r="AA23" s="106">
        <v>1087</v>
      </c>
      <c r="AB23" s="105">
        <v>9</v>
      </c>
      <c r="AC23" s="105">
        <v>4</v>
      </c>
      <c r="AD23" s="107">
        <v>2</v>
      </c>
      <c r="AE23" s="105">
        <v>1355</v>
      </c>
      <c r="AF23" s="107">
        <v>167</v>
      </c>
      <c r="AG23" s="106">
        <v>0</v>
      </c>
      <c r="AH23" s="105">
        <v>27</v>
      </c>
      <c r="AI23" s="105">
        <v>6</v>
      </c>
      <c r="AJ23" s="105">
        <v>4</v>
      </c>
      <c r="AK23" s="105">
        <v>0</v>
      </c>
      <c r="AL23" s="105">
        <v>0</v>
      </c>
      <c r="AM23" s="105">
        <v>17</v>
      </c>
      <c r="AN23" s="105">
        <v>1</v>
      </c>
      <c r="AO23" s="105">
        <v>0</v>
      </c>
      <c r="AP23" s="105">
        <v>1</v>
      </c>
      <c r="AQ23" s="105">
        <v>1</v>
      </c>
      <c r="AR23" s="105">
        <v>1</v>
      </c>
      <c r="AS23" s="105">
        <v>1</v>
      </c>
      <c r="AT23" s="105"/>
      <c r="AU23" s="105"/>
      <c r="AV23" s="108">
        <v>5359</v>
      </c>
    </row>
    <row r="24" spans="1:48" s="98" customFormat="1" ht="12.75">
      <c r="A24" s="93">
        <v>22</v>
      </c>
      <c r="B24" s="62" t="s">
        <v>33</v>
      </c>
      <c r="C24" s="104">
        <v>182</v>
      </c>
      <c r="D24" s="105">
        <v>75</v>
      </c>
      <c r="E24" s="105">
        <v>101</v>
      </c>
      <c r="F24" s="106">
        <v>4</v>
      </c>
      <c r="G24" s="105">
        <v>6200</v>
      </c>
      <c r="H24" s="105">
        <v>0</v>
      </c>
      <c r="I24" s="105">
        <v>5</v>
      </c>
      <c r="J24" s="105">
        <v>99</v>
      </c>
      <c r="K24" s="107">
        <v>19</v>
      </c>
      <c r="L24" s="105">
        <v>80</v>
      </c>
      <c r="M24" s="105">
        <v>5</v>
      </c>
      <c r="N24" s="105">
        <v>4</v>
      </c>
      <c r="O24" s="105">
        <v>1</v>
      </c>
      <c r="P24" s="105">
        <v>2</v>
      </c>
      <c r="Q24" s="105">
        <v>0</v>
      </c>
      <c r="R24" s="105">
        <v>0</v>
      </c>
      <c r="S24" s="106">
        <v>750</v>
      </c>
      <c r="T24" s="105">
        <v>27</v>
      </c>
      <c r="U24" s="105">
        <v>5</v>
      </c>
      <c r="V24" s="105">
        <v>0</v>
      </c>
      <c r="W24" s="105">
        <v>26</v>
      </c>
      <c r="X24" s="107">
        <v>38</v>
      </c>
      <c r="Y24" s="105">
        <v>5</v>
      </c>
      <c r="Z24" s="105">
        <v>0</v>
      </c>
      <c r="AA24" s="106">
        <v>3300</v>
      </c>
      <c r="AB24" s="105">
        <v>25</v>
      </c>
      <c r="AC24" s="105">
        <v>5</v>
      </c>
      <c r="AD24" s="107">
        <v>0</v>
      </c>
      <c r="AE24" s="105">
        <v>1020</v>
      </c>
      <c r="AF24" s="107">
        <v>75</v>
      </c>
      <c r="AG24" s="106">
        <v>0</v>
      </c>
      <c r="AH24" s="105">
        <v>0</v>
      </c>
      <c r="AI24" s="105">
        <v>45</v>
      </c>
      <c r="AJ24" s="105">
        <v>0</v>
      </c>
      <c r="AK24" s="105">
        <v>3</v>
      </c>
      <c r="AL24" s="105">
        <v>3</v>
      </c>
      <c r="AM24" s="105">
        <v>32</v>
      </c>
      <c r="AN24" s="105">
        <v>1</v>
      </c>
      <c r="AO24" s="105">
        <v>1</v>
      </c>
      <c r="AP24" s="105">
        <v>1</v>
      </c>
      <c r="AQ24" s="105">
        <v>1</v>
      </c>
      <c r="AR24" s="105">
        <v>1</v>
      </c>
      <c r="AS24" s="105">
        <v>1</v>
      </c>
      <c r="AT24" s="105"/>
      <c r="AU24" s="105"/>
      <c r="AV24" s="108">
        <v>1755</v>
      </c>
    </row>
    <row r="25" spans="1:48" s="98" customFormat="1" ht="12.75">
      <c r="A25" s="93">
        <v>23</v>
      </c>
      <c r="B25" s="62" t="s">
        <v>34</v>
      </c>
      <c r="C25" s="104">
        <v>246</v>
      </c>
      <c r="D25" s="105">
        <v>126</v>
      </c>
      <c r="E25" s="105">
        <v>180</v>
      </c>
      <c r="F25" s="106">
        <v>9</v>
      </c>
      <c r="G25" s="105">
        <v>13777</v>
      </c>
      <c r="H25" s="105"/>
      <c r="I25" s="105"/>
      <c r="J25" s="105">
        <v>30</v>
      </c>
      <c r="K25" s="107">
        <v>2</v>
      </c>
      <c r="L25" s="105">
        <v>28</v>
      </c>
      <c r="M25" s="105">
        <v>5</v>
      </c>
      <c r="N25" s="105">
        <v>5</v>
      </c>
      <c r="O25" s="105"/>
      <c r="P25" s="105"/>
      <c r="Q25" s="105"/>
      <c r="R25" s="105"/>
      <c r="S25" s="106"/>
      <c r="T25" s="105">
        <v>28</v>
      </c>
      <c r="U25" s="105">
        <v>4</v>
      </c>
      <c r="V25" s="105">
        <v>2</v>
      </c>
      <c r="W25" s="105">
        <v>18</v>
      </c>
      <c r="X25" s="107">
        <v>82</v>
      </c>
      <c r="Y25" s="105">
        <v>31</v>
      </c>
      <c r="Z25" s="105">
        <v>31</v>
      </c>
      <c r="AA25" s="106">
        <v>2119</v>
      </c>
      <c r="AB25" s="105"/>
      <c r="AC25" s="105"/>
      <c r="AD25" s="107"/>
      <c r="AE25" s="105"/>
      <c r="AF25" s="107">
        <v>131</v>
      </c>
      <c r="AG25" s="106"/>
      <c r="AH25" s="105"/>
      <c r="AI25" s="105">
        <v>110</v>
      </c>
      <c r="AJ25" s="105"/>
      <c r="AK25" s="105"/>
      <c r="AL25" s="105"/>
      <c r="AM25" s="105">
        <v>14</v>
      </c>
      <c r="AN25" s="105">
        <v>1</v>
      </c>
      <c r="AO25" s="105">
        <v>1</v>
      </c>
      <c r="AP25" s="105">
        <v>1</v>
      </c>
      <c r="AQ25" s="105">
        <v>1</v>
      </c>
      <c r="AR25" s="105">
        <v>1</v>
      </c>
      <c r="AS25" s="105">
        <v>1</v>
      </c>
      <c r="AT25" s="105"/>
      <c r="AU25" s="105"/>
      <c r="AV25" s="108">
        <v>350</v>
      </c>
    </row>
    <row r="26" spans="1:48" s="98" customFormat="1" ht="12.75">
      <c r="A26" s="93">
        <v>24</v>
      </c>
      <c r="B26" s="62" t="s">
        <v>6</v>
      </c>
      <c r="C26" s="104">
        <v>65</v>
      </c>
      <c r="D26" s="105">
        <v>37</v>
      </c>
      <c r="E26" s="105">
        <v>40</v>
      </c>
      <c r="F26" s="106">
        <v>1</v>
      </c>
      <c r="G26" s="105">
        <v>800</v>
      </c>
      <c r="H26" s="105">
        <v>0</v>
      </c>
      <c r="I26" s="105">
        <v>0</v>
      </c>
      <c r="J26" s="105"/>
      <c r="K26" s="107"/>
      <c r="L26" s="105"/>
      <c r="M26" s="105"/>
      <c r="N26" s="105"/>
      <c r="O26" s="105"/>
      <c r="P26" s="105">
        <v>2</v>
      </c>
      <c r="Q26" s="105">
        <v>1</v>
      </c>
      <c r="R26" s="105"/>
      <c r="S26" s="106"/>
      <c r="T26" s="105"/>
      <c r="U26" s="105"/>
      <c r="V26" s="105"/>
      <c r="W26" s="105"/>
      <c r="X26" s="107">
        <v>7</v>
      </c>
      <c r="Y26" s="105">
        <v>2</v>
      </c>
      <c r="Z26" s="105"/>
      <c r="AA26" s="106"/>
      <c r="AB26" s="105"/>
      <c r="AC26" s="105"/>
      <c r="AD26" s="107"/>
      <c r="AE26" s="105"/>
      <c r="AF26" s="107">
        <v>59</v>
      </c>
      <c r="AG26" s="106"/>
      <c r="AH26" s="105"/>
      <c r="AI26" s="105">
        <v>20</v>
      </c>
      <c r="AJ26" s="105"/>
      <c r="AK26" s="105"/>
      <c r="AL26" s="105"/>
      <c r="AM26" s="105">
        <v>20</v>
      </c>
      <c r="AN26" s="105">
        <v>1</v>
      </c>
      <c r="AO26" s="105">
        <v>0</v>
      </c>
      <c r="AP26" s="105">
        <v>1</v>
      </c>
      <c r="AQ26" s="105">
        <v>1</v>
      </c>
      <c r="AR26" s="105">
        <v>0</v>
      </c>
      <c r="AS26" s="105">
        <v>1</v>
      </c>
      <c r="AT26" s="105"/>
      <c r="AU26" s="105"/>
      <c r="AV26" s="108">
        <v>0</v>
      </c>
    </row>
    <row r="27" spans="1:48" ht="12.75">
      <c r="A27" s="47">
        <v>25</v>
      </c>
      <c r="B27" s="7" t="s">
        <v>151</v>
      </c>
      <c r="C27" s="109"/>
      <c r="D27" s="110"/>
      <c r="E27" s="110"/>
      <c r="F27" s="111"/>
      <c r="G27" s="110"/>
      <c r="H27" s="110"/>
      <c r="I27" s="110"/>
      <c r="J27" s="110"/>
      <c r="K27" s="112"/>
      <c r="L27" s="110"/>
      <c r="M27" s="110"/>
      <c r="N27" s="110"/>
      <c r="O27" s="110"/>
      <c r="P27" s="110"/>
      <c r="Q27" s="110"/>
      <c r="R27" s="110"/>
      <c r="S27" s="111"/>
      <c r="T27" s="110"/>
      <c r="U27" s="110"/>
      <c r="V27" s="110"/>
      <c r="W27" s="110"/>
      <c r="X27" s="112"/>
      <c r="Y27" s="110"/>
      <c r="Z27" s="110"/>
      <c r="AA27" s="111"/>
      <c r="AB27" s="110"/>
      <c r="AC27" s="110"/>
      <c r="AD27" s="112"/>
      <c r="AE27" s="110"/>
      <c r="AF27" s="112"/>
      <c r="AG27" s="111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3"/>
    </row>
    <row r="28" spans="1:48" s="98" customFormat="1" ht="12.75">
      <c r="A28" s="93">
        <v>26</v>
      </c>
      <c r="B28" s="62" t="s">
        <v>23</v>
      </c>
      <c r="C28" s="104">
        <v>445</v>
      </c>
      <c r="D28" s="105">
        <v>230</v>
      </c>
      <c r="E28" s="105">
        <v>273</v>
      </c>
      <c r="F28" s="106">
        <v>3</v>
      </c>
      <c r="G28" s="105">
        <v>65868</v>
      </c>
      <c r="H28" s="105">
        <v>0</v>
      </c>
      <c r="I28" s="105">
        <v>0</v>
      </c>
      <c r="J28" s="105">
        <v>4</v>
      </c>
      <c r="K28" s="107">
        <v>4</v>
      </c>
      <c r="L28" s="105">
        <v>4</v>
      </c>
      <c r="M28" s="105">
        <v>10</v>
      </c>
      <c r="N28" s="105">
        <v>8</v>
      </c>
      <c r="O28" s="105">
        <v>2</v>
      </c>
      <c r="P28" s="105">
        <v>2</v>
      </c>
      <c r="Q28" s="105">
        <v>2</v>
      </c>
      <c r="R28" s="105">
        <v>0</v>
      </c>
      <c r="S28" s="106">
        <v>19292</v>
      </c>
      <c r="T28" s="105">
        <v>134</v>
      </c>
      <c r="U28" s="105">
        <v>12</v>
      </c>
      <c r="V28" s="105">
        <v>5</v>
      </c>
      <c r="W28" s="105">
        <v>436</v>
      </c>
      <c r="X28" s="107">
        <v>386</v>
      </c>
      <c r="Y28" s="105">
        <v>218</v>
      </c>
      <c r="Z28" s="105">
        <v>238</v>
      </c>
      <c r="AA28" s="106">
        <v>18031</v>
      </c>
      <c r="AB28" s="105">
        <v>82</v>
      </c>
      <c r="AC28" s="105">
        <v>48</v>
      </c>
      <c r="AD28" s="107">
        <v>28</v>
      </c>
      <c r="AE28" s="105">
        <v>28545</v>
      </c>
      <c r="AF28" s="107">
        <v>298</v>
      </c>
      <c r="AG28" s="106">
        <v>34</v>
      </c>
      <c r="AH28" s="105">
        <v>70</v>
      </c>
      <c r="AI28" s="105">
        <v>34</v>
      </c>
      <c r="AJ28" s="105">
        <v>34</v>
      </c>
      <c r="AK28" s="105">
        <v>4</v>
      </c>
      <c r="AL28" s="105">
        <v>4</v>
      </c>
      <c r="AM28" s="105">
        <v>56</v>
      </c>
      <c r="AN28" s="105">
        <v>1</v>
      </c>
      <c r="AO28" s="105">
        <v>1</v>
      </c>
      <c r="AP28" s="105">
        <v>1</v>
      </c>
      <c r="AQ28" s="105">
        <v>1</v>
      </c>
      <c r="AR28" s="105">
        <v>1</v>
      </c>
      <c r="AS28" s="105">
        <v>1</v>
      </c>
      <c r="AT28" s="105"/>
      <c r="AU28" s="105"/>
      <c r="AV28" s="108">
        <v>0</v>
      </c>
    </row>
    <row r="29" spans="1:48" ht="12.75">
      <c r="A29" s="47">
        <v>27</v>
      </c>
      <c r="B29" s="7" t="s">
        <v>150</v>
      </c>
      <c r="C29" s="109"/>
      <c r="D29" s="110"/>
      <c r="E29" s="110"/>
      <c r="F29" s="111"/>
      <c r="G29" s="110"/>
      <c r="H29" s="110"/>
      <c r="I29" s="110"/>
      <c r="J29" s="110"/>
      <c r="K29" s="112"/>
      <c r="L29" s="110"/>
      <c r="M29" s="110"/>
      <c r="N29" s="110"/>
      <c r="O29" s="110"/>
      <c r="P29" s="110"/>
      <c r="Q29" s="110"/>
      <c r="R29" s="110"/>
      <c r="S29" s="111"/>
      <c r="T29" s="110"/>
      <c r="U29" s="110"/>
      <c r="V29" s="110"/>
      <c r="W29" s="110"/>
      <c r="X29" s="112"/>
      <c r="Y29" s="110"/>
      <c r="Z29" s="110"/>
      <c r="AA29" s="111"/>
      <c r="AB29" s="110"/>
      <c r="AC29" s="110"/>
      <c r="AD29" s="112"/>
      <c r="AE29" s="110"/>
      <c r="AF29" s="112"/>
      <c r="AG29" s="111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3"/>
    </row>
    <row r="30" spans="1:48" s="98" customFormat="1" ht="12.75">
      <c r="A30" s="93">
        <v>28</v>
      </c>
      <c r="B30" s="62" t="s">
        <v>26</v>
      </c>
      <c r="C30" s="104">
        <v>57</v>
      </c>
      <c r="D30" s="105">
        <v>32</v>
      </c>
      <c r="E30" s="105">
        <v>38</v>
      </c>
      <c r="F30" s="106">
        <v>5</v>
      </c>
      <c r="G30" s="105">
        <v>1654</v>
      </c>
      <c r="H30" s="105"/>
      <c r="I30" s="105"/>
      <c r="J30" s="105"/>
      <c r="K30" s="107">
        <v>3</v>
      </c>
      <c r="L30" s="105">
        <v>4</v>
      </c>
      <c r="M30" s="105">
        <v>26</v>
      </c>
      <c r="N30" s="105">
        <v>26</v>
      </c>
      <c r="O30" s="105"/>
      <c r="P30" s="105"/>
      <c r="Q30" s="105"/>
      <c r="R30" s="105"/>
      <c r="S30" s="106"/>
      <c r="T30" s="105">
        <v>4</v>
      </c>
      <c r="U30" s="105">
        <v>2</v>
      </c>
      <c r="V30" s="105">
        <v>1</v>
      </c>
      <c r="W30" s="105">
        <v>4</v>
      </c>
      <c r="X30" s="107">
        <v>38</v>
      </c>
      <c r="Y30" s="105">
        <v>32</v>
      </c>
      <c r="Z30" s="105">
        <v>38</v>
      </c>
      <c r="AA30" s="106">
        <v>217</v>
      </c>
      <c r="AB30" s="105">
        <v>1</v>
      </c>
      <c r="AC30" s="105">
        <v>1</v>
      </c>
      <c r="AD30" s="107">
        <v>0</v>
      </c>
      <c r="AE30" s="105">
        <v>217</v>
      </c>
      <c r="AF30" s="107">
        <v>90</v>
      </c>
      <c r="AG30" s="106"/>
      <c r="AH30" s="105"/>
      <c r="AI30" s="105">
        <v>14</v>
      </c>
      <c r="AJ30" s="105">
        <v>14</v>
      </c>
      <c r="AK30" s="105"/>
      <c r="AL30" s="105"/>
      <c r="AM30" s="105">
        <v>100</v>
      </c>
      <c r="AN30" s="105">
        <v>1</v>
      </c>
      <c r="AO30" s="105">
        <v>1</v>
      </c>
      <c r="AP30" s="105">
        <v>1</v>
      </c>
      <c r="AQ30" s="105">
        <v>0</v>
      </c>
      <c r="AR30" s="105">
        <v>0</v>
      </c>
      <c r="AS30" s="105">
        <v>1</v>
      </c>
      <c r="AT30" s="105"/>
      <c r="AU30" s="105"/>
      <c r="AV30" s="108">
        <v>0</v>
      </c>
    </row>
    <row r="31" spans="1:48" s="98" customFormat="1" ht="12.75">
      <c r="A31" s="93">
        <v>29</v>
      </c>
      <c r="B31" s="62" t="s">
        <v>88</v>
      </c>
      <c r="C31" s="104">
        <v>94</v>
      </c>
      <c r="D31" s="105">
        <v>48</v>
      </c>
      <c r="E31" s="105">
        <v>56</v>
      </c>
      <c r="F31" s="106">
        <v>15</v>
      </c>
      <c r="G31" s="105">
        <v>8703</v>
      </c>
      <c r="H31" s="105"/>
      <c r="I31" s="105">
        <v>4</v>
      </c>
      <c r="J31" s="105">
        <v>9</v>
      </c>
      <c r="K31" s="107">
        <v>1</v>
      </c>
      <c r="L31" s="105">
        <v>8</v>
      </c>
      <c r="M31" s="105">
        <v>41</v>
      </c>
      <c r="N31" s="105">
        <v>41</v>
      </c>
      <c r="O31" s="105">
        <v>0</v>
      </c>
      <c r="P31" s="105">
        <v>27</v>
      </c>
      <c r="Q31" s="105">
        <v>2</v>
      </c>
      <c r="R31" s="105">
        <v>8</v>
      </c>
      <c r="S31" s="106">
        <v>974</v>
      </c>
      <c r="T31" s="105">
        <v>55</v>
      </c>
      <c r="U31" s="105">
        <v>51</v>
      </c>
      <c r="V31" s="105">
        <v>19</v>
      </c>
      <c r="W31" s="105">
        <v>57</v>
      </c>
      <c r="X31" s="107">
        <v>22</v>
      </c>
      <c r="Y31" s="105">
        <v>10</v>
      </c>
      <c r="Z31" s="105">
        <v>16</v>
      </c>
      <c r="AA31" s="106">
        <v>3192</v>
      </c>
      <c r="AB31" s="105">
        <v>12</v>
      </c>
      <c r="AC31" s="105">
        <v>8</v>
      </c>
      <c r="AD31" s="107">
        <v>8</v>
      </c>
      <c r="AE31" s="105">
        <v>1070</v>
      </c>
      <c r="AF31" s="107">
        <v>1147</v>
      </c>
      <c r="AG31" s="106">
        <v>18</v>
      </c>
      <c r="AH31" s="105">
        <v>89</v>
      </c>
      <c r="AI31" s="105">
        <v>85</v>
      </c>
      <c r="AJ31" s="105">
        <v>116</v>
      </c>
      <c r="AK31" s="105"/>
      <c r="AL31" s="105"/>
      <c r="AM31" s="105">
        <v>80</v>
      </c>
      <c r="AN31" s="105">
        <v>1</v>
      </c>
      <c r="AO31" s="105">
        <v>1</v>
      </c>
      <c r="AP31" s="105">
        <v>1</v>
      </c>
      <c r="AQ31" s="105">
        <v>1</v>
      </c>
      <c r="AR31" s="105">
        <v>1</v>
      </c>
      <c r="AS31" s="105">
        <v>1</v>
      </c>
      <c r="AT31" s="105"/>
      <c r="AU31" s="105"/>
      <c r="AV31" s="108">
        <v>1056</v>
      </c>
    </row>
    <row r="32" spans="1:48" s="98" customFormat="1" ht="12.75">
      <c r="A32" s="93">
        <v>30</v>
      </c>
      <c r="B32" s="99" t="s">
        <v>69</v>
      </c>
      <c r="C32" s="104">
        <v>17</v>
      </c>
      <c r="D32" s="105">
        <v>8</v>
      </c>
      <c r="E32" s="105">
        <v>11</v>
      </c>
      <c r="F32" s="106">
        <v>12</v>
      </c>
      <c r="G32" s="105">
        <v>500</v>
      </c>
      <c r="H32" s="105"/>
      <c r="I32" s="105"/>
      <c r="J32" s="105"/>
      <c r="K32" s="107"/>
      <c r="L32" s="105">
        <v>3</v>
      </c>
      <c r="M32" s="105">
        <v>2</v>
      </c>
      <c r="N32" s="105">
        <v>2</v>
      </c>
      <c r="O32" s="105"/>
      <c r="P32" s="105"/>
      <c r="Q32" s="105"/>
      <c r="R32" s="105"/>
      <c r="S32" s="106"/>
      <c r="T32" s="105">
        <v>3</v>
      </c>
      <c r="U32" s="105"/>
      <c r="V32" s="105"/>
      <c r="W32" s="105">
        <v>12</v>
      </c>
      <c r="X32" s="107">
        <v>4</v>
      </c>
      <c r="Y32" s="105"/>
      <c r="Z32" s="105">
        <v>4</v>
      </c>
      <c r="AA32" s="106">
        <v>60</v>
      </c>
      <c r="AB32" s="105"/>
      <c r="AC32" s="105"/>
      <c r="AD32" s="107"/>
      <c r="AE32" s="105"/>
      <c r="AF32" s="107">
        <v>27</v>
      </c>
      <c r="AG32" s="106"/>
      <c r="AH32" s="105"/>
      <c r="AI32" s="105">
        <v>8</v>
      </c>
      <c r="AJ32" s="105">
        <v>6</v>
      </c>
      <c r="AK32" s="105"/>
      <c r="AL32" s="105"/>
      <c r="AM32" s="105"/>
      <c r="AN32" s="105">
        <v>1</v>
      </c>
      <c r="AO32" s="105"/>
      <c r="AP32" s="105"/>
      <c r="AQ32" s="105">
        <v>1</v>
      </c>
      <c r="AR32" s="105"/>
      <c r="AS32" s="105">
        <v>0</v>
      </c>
      <c r="AT32" s="105"/>
      <c r="AU32" s="105"/>
      <c r="AV32" s="108">
        <v>180</v>
      </c>
    </row>
    <row r="33" spans="1:48" ht="12.75">
      <c r="A33" s="47">
        <v>31</v>
      </c>
      <c r="B33" s="40" t="s">
        <v>72</v>
      </c>
      <c r="C33" s="109"/>
      <c r="D33" s="110"/>
      <c r="E33" s="110"/>
      <c r="F33" s="111"/>
      <c r="G33" s="110"/>
      <c r="H33" s="110"/>
      <c r="I33" s="110"/>
      <c r="J33" s="110"/>
      <c r="K33" s="112"/>
      <c r="L33" s="110"/>
      <c r="M33" s="110"/>
      <c r="N33" s="110"/>
      <c r="O33" s="110"/>
      <c r="P33" s="110"/>
      <c r="Q33" s="110"/>
      <c r="R33" s="110"/>
      <c r="S33" s="111"/>
      <c r="T33" s="110"/>
      <c r="U33" s="110"/>
      <c r="V33" s="110"/>
      <c r="W33" s="110"/>
      <c r="X33" s="112"/>
      <c r="Y33" s="110"/>
      <c r="Z33" s="110"/>
      <c r="AA33" s="111"/>
      <c r="AB33" s="110"/>
      <c r="AC33" s="110"/>
      <c r="AD33" s="112"/>
      <c r="AE33" s="110"/>
      <c r="AF33" s="112"/>
      <c r="AG33" s="111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3"/>
    </row>
    <row r="34" spans="1:48" s="98" customFormat="1" ht="12.75" customHeight="1">
      <c r="A34" s="93">
        <v>32</v>
      </c>
      <c r="B34" s="62" t="s">
        <v>89</v>
      </c>
      <c r="C34" s="104"/>
      <c r="D34" s="105"/>
      <c r="E34" s="105"/>
      <c r="F34" s="106"/>
      <c r="G34" s="105"/>
      <c r="H34" s="105"/>
      <c r="I34" s="105"/>
      <c r="J34" s="105"/>
      <c r="K34" s="107"/>
      <c r="L34" s="105"/>
      <c r="M34" s="105"/>
      <c r="N34" s="105"/>
      <c r="O34" s="105"/>
      <c r="P34" s="105"/>
      <c r="Q34" s="105"/>
      <c r="R34" s="105"/>
      <c r="S34" s="106"/>
      <c r="T34" s="105"/>
      <c r="U34" s="105"/>
      <c r="V34" s="105"/>
      <c r="W34" s="105"/>
      <c r="X34" s="107"/>
      <c r="Y34" s="105"/>
      <c r="Z34" s="105"/>
      <c r="AA34" s="106"/>
      <c r="AB34" s="105"/>
      <c r="AC34" s="105"/>
      <c r="AD34" s="107"/>
      <c r="AE34" s="105"/>
      <c r="AF34" s="107"/>
      <c r="AG34" s="106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8"/>
    </row>
    <row r="35" spans="1:48" s="98" customFormat="1" ht="12.75" customHeight="1">
      <c r="A35" s="93">
        <v>33</v>
      </c>
      <c r="B35" s="99" t="s">
        <v>86</v>
      </c>
      <c r="C35" s="104">
        <v>70</v>
      </c>
      <c r="D35" s="105">
        <v>49</v>
      </c>
      <c r="E35" s="105">
        <v>56</v>
      </c>
      <c r="F35" s="106">
        <v>3</v>
      </c>
      <c r="G35" s="105">
        <v>60</v>
      </c>
      <c r="H35" s="105"/>
      <c r="I35" s="105"/>
      <c r="J35" s="105"/>
      <c r="K35" s="107">
        <v>1</v>
      </c>
      <c r="L35" s="105">
        <v>2</v>
      </c>
      <c r="M35" s="105">
        <v>5</v>
      </c>
      <c r="N35" s="105">
        <v>5</v>
      </c>
      <c r="O35" s="105"/>
      <c r="P35" s="105"/>
      <c r="Q35" s="105"/>
      <c r="R35" s="105"/>
      <c r="S35" s="106"/>
      <c r="T35" s="105"/>
      <c r="U35" s="105"/>
      <c r="V35" s="105"/>
      <c r="W35" s="105">
        <v>1</v>
      </c>
      <c r="X35" s="107">
        <v>9</v>
      </c>
      <c r="Y35" s="105">
        <v>3</v>
      </c>
      <c r="Z35" s="105">
        <v>7</v>
      </c>
      <c r="AA35" s="106">
        <v>2000</v>
      </c>
      <c r="AB35" s="105"/>
      <c r="AC35" s="105"/>
      <c r="AD35" s="107"/>
      <c r="AE35" s="105"/>
      <c r="AF35" s="107">
        <v>62</v>
      </c>
      <c r="AG35" s="106"/>
      <c r="AH35" s="105"/>
      <c r="AI35" s="105"/>
      <c r="AJ35" s="105"/>
      <c r="AK35" s="105"/>
      <c r="AL35" s="105"/>
      <c r="AM35" s="105">
        <v>10</v>
      </c>
      <c r="AN35" s="105">
        <v>1</v>
      </c>
      <c r="AO35" s="105">
        <v>1</v>
      </c>
      <c r="AP35" s="105">
        <v>0</v>
      </c>
      <c r="AQ35" s="105">
        <v>0</v>
      </c>
      <c r="AR35" s="105">
        <v>1</v>
      </c>
      <c r="AS35" s="105">
        <v>1</v>
      </c>
      <c r="AT35" s="105"/>
      <c r="AU35" s="105"/>
      <c r="AV35" s="108">
        <v>400</v>
      </c>
    </row>
    <row r="36" spans="1:48" s="98" customFormat="1" ht="12.75" customHeight="1">
      <c r="A36" s="93">
        <v>34</v>
      </c>
      <c r="B36" s="99" t="s">
        <v>87</v>
      </c>
      <c r="C36" s="104"/>
      <c r="D36" s="105"/>
      <c r="E36" s="105"/>
      <c r="F36" s="106"/>
      <c r="G36" s="105"/>
      <c r="H36" s="105"/>
      <c r="I36" s="105"/>
      <c r="J36" s="105"/>
      <c r="K36" s="107"/>
      <c r="L36" s="105"/>
      <c r="M36" s="105"/>
      <c r="N36" s="105"/>
      <c r="O36" s="105"/>
      <c r="P36" s="105"/>
      <c r="Q36" s="105"/>
      <c r="R36" s="105"/>
      <c r="S36" s="106"/>
      <c r="T36" s="105"/>
      <c r="U36" s="105"/>
      <c r="V36" s="105"/>
      <c r="W36" s="105"/>
      <c r="X36" s="107"/>
      <c r="Y36" s="105"/>
      <c r="Z36" s="105"/>
      <c r="AA36" s="106"/>
      <c r="AB36" s="105"/>
      <c r="AC36" s="105"/>
      <c r="AD36" s="107"/>
      <c r="AE36" s="105"/>
      <c r="AF36" s="107"/>
      <c r="AG36" s="106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8"/>
    </row>
    <row r="37" spans="1:48" ht="12.75" customHeight="1">
      <c r="A37" s="47">
        <v>35</v>
      </c>
      <c r="B37" s="7" t="s">
        <v>4</v>
      </c>
      <c r="C37" s="109"/>
      <c r="D37" s="110"/>
      <c r="E37" s="110"/>
      <c r="F37" s="111"/>
      <c r="G37" s="110"/>
      <c r="H37" s="110"/>
      <c r="I37" s="110"/>
      <c r="J37" s="110"/>
      <c r="K37" s="112"/>
      <c r="L37" s="110"/>
      <c r="M37" s="110"/>
      <c r="N37" s="110"/>
      <c r="O37" s="110"/>
      <c r="P37" s="110"/>
      <c r="Q37" s="110"/>
      <c r="R37" s="110"/>
      <c r="S37" s="111"/>
      <c r="T37" s="110"/>
      <c r="U37" s="110"/>
      <c r="V37" s="110"/>
      <c r="W37" s="110"/>
      <c r="X37" s="112"/>
      <c r="Y37" s="110"/>
      <c r="Z37" s="110"/>
      <c r="AA37" s="111"/>
      <c r="AB37" s="110"/>
      <c r="AC37" s="110"/>
      <c r="AD37" s="112"/>
      <c r="AE37" s="110"/>
      <c r="AF37" s="112"/>
      <c r="AG37" s="111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3"/>
    </row>
    <row r="38" spans="1:48" s="98" customFormat="1" ht="12.75">
      <c r="A38" s="93">
        <v>36</v>
      </c>
      <c r="B38" s="62" t="s">
        <v>8</v>
      </c>
      <c r="C38" s="104">
        <v>86</v>
      </c>
      <c r="D38" s="105">
        <v>45</v>
      </c>
      <c r="E38" s="105">
        <v>57</v>
      </c>
      <c r="F38" s="106">
        <v>7</v>
      </c>
      <c r="G38" s="105">
        <v>146357</v>
      </c>
      <c r="H38" s="105">
        <v>0</v>
      </c>
      <c r="I38" s="105">
        <v>0</v>
      </c>
      <c r="J38" s="105">
        <v>3</v>
      </c>
      <c r="K38" s="107">
        <v>3</v>
      </c>
      <c r="L38" s="105">
        <v>0</v>
      </c>
      <c r="M38" s="105">
        <v>56</v>
      </c>
      <c r="N38" s="105">
        <v>54</v>
      </c>
      <c r="O38" s="105">
        <v>3</v>
      </c>
      <c r="P38" s="105">
        <v>29</v>
      </c>
      <c r="Q38" s="105">
        <v>9</v>
      </c>
      <c r="R38" s="105">
        <v>24</v>
      </c>
      <c r="S38" s="106">
        <v>40738</v>
      </c>
      <c r="T38" s="105">
        <v>0</v>
      </c>
      <c r="U38" s="105">
        <v>1</v>
      </c>
      <c r="V38" s="105">
        <v>0</v>
      </c>
      <c r="W38" s="105">
        <v>11</v>
      </c>
      <c r="X38" s="107">
        <v>50</v>
      </c>
      <c r="Y38" s="105">
        <v>19</v>
      </c>
      <c r="Z38" s="105">
        <v>39</v>
      </c>
      <c r="AA38" s="106">
        <v>5408</v>
      </c>
      <c r="AB38" s="105">
        <v>0</v>
      </c>
      <c r="AC38" s="105">
        <v>0</v>
      </c>
      <c r="AD38" s="107">
        <v>0</v>
      </c>
      <c r="AE38" s="105">
        <v>0</v>
      </c>
      <c r="AF38" s="107">
        <v>68</v>
      </c>
      <c r="AG38" s="106">
        <v>0</v>
      </c>
      <c r="AH38" s="105">
        <v>0</v>
      </c>
      <c r="AI38" s="105">
        <v>50</v>
      </c>
      <c r="AJ38" s="105">
        <v>0</v>
      </c>
      <c r="AK38" s="105">
        <v>0</v>
      </c>
      <c r="AL38" s="105">
        <v>0</v>
      </c>
      <c r="AM38" s="105">
        <v>0</v>
      </c>
      <c r="AN38" s="105">
        <v>1</v>
      </c>
      <c r="AO38" s="105">
        <v>1</v>
      </c>
      <c r="AP38" s="105">
        <v>0</v>
      </c>
      <c r="AQ38" s="105">
        <v>1</v>
      </c>
      <c r="AR38" s="105">
        <v>1</v>
      </c>
      <c r="AS38" s="105">
        <v>1</v>
      </c>
      <c r="AT38" s="105"/>
      <c r="AU38" s="105"/>
      <c r="AV38" s="108">
        <v>786</v>
      </c>
    </row>
    <row r="39" spans="1:48" s="98" customFormat="1" ht="12.75">
      <c r="A39" s="93">
        <v>37</v>
      </c>
      <c r="B39" s="62" t="s">
        <v>11</v>
      </c>
      <c r="C39" s="104">
        <v>84</v>
      </c>
      <c r="D39" s="105">
        <v>32</v>
      </c>
      <c r="E39" s="105">
        <v>51</v>
      </c>
      <c r="F39" s="106">
        <v>2</v>
      </c>
      <c r="G39" s="105">
        <v>4870</v>
      </c>
      <c r="H39" s="105"/>
      <c r="I39" s="105"/>
      <c r="J39" s="105">
        <v>5</v>
      </c>
      <c r="K39" s="107"/>
      <c r="L39" s="105">
        <v>2</v>
      </c>
      <c r="M39" s="105">
        <v>4</v>
      </c>
      <c r="N39" s="105">
        <v>6</v>
      </c>
      <c r="O39" s="105">
        <v>4</v>
      </c>
      <c r="P39" s="105"/>
      <c r="Q39" s="105"/>
      <c r="R39" s="105"/>
      <c r="S39" s="106"/>
      <c r="T39" s="105"/>
      <c r="U39" s="105"/>
      <c r="V39" s="105"/>
      <c r="W39" s="105"/>
      <c r="X39" s="107"/>
      <c r="Y39" s="105"/>
      <c r="Z39" s="105"/>
      <c r="AA39" s="106"/>
      <c r="AB39" s="105"/>
      <c r="AC39" s="105"/>
      <c r="AD39" s="107"/>
      <c r="AE39" s="105"/>
      <c r="AF39" s="107"/>
      <c r="AG39" s="106"/>
      <c r="AH39" s="105">
        <v>2</v>
      </c>
      <c r="AI39" s="105"/>
      <c r="AJ39" s="105"/>
      <c r="AK39" s="105">
        <v>1</v>
      </c>
      <c r="AL39" s="105">
        <v>1</v>
      </c>
      <c r="AM39" s="105">
        <v>72</v>
      </c>
      <c r="AN39" s="105">
        <v>1</v>
      </c>
      <c r="AO39" s="105">
        <v>1</v>
      </c>
      <c r="AP39" s="105">
        <v>1</v>
      </c>
      <c r="AQ39" s="105">
        <v>1</v>
      </c>
      <c r="AR39" s="105">
        <v>0</v>
      </c>
      <c r="AS39" s="105">
        <v>1</v>
      </c>
      <c r="AT39" s="105"/>
      <c r="AU39" s="105"/>
      <c r="AV39" s="108">
        <v>0</v>
      </c>
    </row>
    <row r="40" spans="1:48" s="98" customFormat="1" ht="12.75">
      <c r="A40" s="93">
        <v>38</v>
      </c>
      <c r="B40" s="62" t="s">
        <v>21</v>
      </c>
      <c r="C40" s="104"/>
      <c r="D40" s="105"/>
      <c r="E40" s="105"/>
      <c r="F40" s="106"/>
      <c r="G40" s="105"/>
      <c r="H40" s="105"/>
      <c r="I40" s="105"/>
      <c r="J40" s="105"/>
      <c r="K40" s="107"/>
      <c r="L40" s="105"/>
      <c r="M40" s="105"/>
      <c r="N40" s="105"/>
      <c r="O40" s="105"/>
      <c r="P40" s="105"/>
      <c r="Q40" s="105"/>
      <c r="R40" s="105"/>
      <c r="S40" s="106"/>
      <c r="T40" s="105"/>
      <c r="U40" s="105"/>
      <c r="V40" s="105"/>
      <c r="W40" s="105"/>
      <c r="X40" s="107"/>
      <c r="Y40" s="105"/>
      <c r="Z40" s="105"/>
      <c r="AA40" s="106"/>
      <c r="AB40" s="105"/>
      <c r="AC40" s="105"/>
      <c r="AD40" s="107"/>
      <c r="AE40" s="105"/>
      <c r="AF40" s="107"/>
      <c r="AG40" s="106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8"/>
    </row>
    <row r="41" spans="1:48" s="98" customFormat="1" ht="12.75">
      <c r="A41" s="93">
        <v>39</v>
      </c>
      <c r="B41" s="62" t="s">
        <v>17</v>
      </c>
      <c r="C41" s="104">
        <v>133</v>
      </c>
      <c r="D41" s="105">
        <v>73</v>
      </c>
      <c r="E41" s="105">
        <v>88</v>
      </c>
      <c r="F41" s="106">
        <v>19</v>
      </c>
      <c r="G41" s="105">
        <v>109719</v>
      </c>
      <c r="H41" s="105">
        <v>0</v>
      </c>
      <c r="I41" s="105">
        <v>0</v>
      </c>
      <c r="J41" s="105">
        <v>29</v>
      </c>
      <c r="K41" s="107">
        <v>7</v>
      </c>
      <c r="L41" s="105">
        <v>0</v>
      </c>
      <c r="M41" s="105">
        <v>59</v>
      </c>
      <c r="N41" s="105">
        <v>50</v>
      </c>
      <c r="O41" s="105">
        <v>9</v>
      </c>
      <c r="P41" s="105">
        <v>10</v>
      </c>
      <c r="Q41" s="105">
        <v>4</v>
      </c>
      <c r="R41" s="105">
        <v>3</v>
      </c>
      <c r="S41" s="106">
        <v>3637</v>
      </c>
      <c r="T41" s="105">
        <v>0</v>
      </c>
      <c r="U41" s="105">
        <v>10</v>
      </c>
      <c r="V41" s="105">
        <v>4</v>
      </c>
      <c r="W41" s="105">
        <v>8</v>
      </c>
      <c r="X41" s="107">
        <v>73</v>
      </c>
      <c r="Y41" s="105">
        <v>41</v>
      </c>
      <c r="Z41" s="105">
        <v>37</v>
      </c>
      <c r="AA41" s="106">
        <v>6609</v>
      </c>
      <c r="AB41" s="105">
        <v>13</v>
      </c>
      <c r="AC41" s="105">
        <v>6</v>
      </c>
      <c r="AD41" s="107">
        <v>5</v>
      </c>
      <c r="AE41" s="105">
        <v>5236</v>
      </c>
      <c r="AF41" s="107">
        <v>113</v>
      </c>
      <c r="AG41" s="106">
        <v>0</v>
      </c>
      <c r="AH41" s="105">
        <v>0</v>
      </c>
      <c r="AI41" s="105">
        <v>5</v>
      </c>
      <c r="AJ41" s="105">
        <v>2</v>
      </c>
      <c r="AK41" s="105">
        <v>2</v>
      </c>
      <c r="AL41" s="105">
        <v>2</v>
      </c>
      <c r="AM41" s="105">
        <v>15</v>
      </c>
      <c r="AN41" s="105">
        <v>1</v>
      </c>
      <c r="AO41" s="105">
        <v>1</v>
      </c>
      <c r="AP41" s="105">
        <v>1</v>
      </c>
      <c r="AQ41" s="105">
        <v>1</v>
      </c>
      <c r="AR41" s="105">
        <v>1</v>
      </c>
      <c r="AS41" s="105">
        <v>1</v>
      </c>
      <c r="AT41" s="105"/>
      <c r="AU41" s="105"/>
      <c r="AV41" s="108">
        <v>16308</v>
      </c>
    </row>
    <row r="42" spans="1:48" s="98" customFormat="1" ht="12.75">
      <c r="A42" s="93">
        <v>40</v>
      </c>
      <c r="B42" s="62" t="s">
        <v>90</v>
      </c>
      <c r="C42" s="104"/>
      <c r="D42" s="105"/>
      <c r="E42" s="105"/>
      <c r="F42" s="106"/>
      <c r="G42" s="105"/>
      <c r="H42" s="105"/>
      <c r="I42" s="105"/>
      <c r="J42" s="105"/>
      <c r="K42" s="107"/>
      <c r="L42" s="105"/>
      <c r="M42" s="105"/>
      <c r="N42" s="105"/>
      <c r="O42" s="105"/>
      <c r="P42" s="105"/>
      <c r="Q42" s="105"/>
      <c r="R42" s="105"/>
      <c r="S42" s="106"/>
      <c r="T42" s="105"/>
      <c r="U42" s="105"/>
      <c r="V42" s="105"/>
      <c r="W42" s="105"/>
      <c r="X42" s="107"/>
      <c r="Y42" s="105"/>
      <c r="Z42" s="105"/>
      <c r="AA42" s="106"/>
      <c r="AB42" s="105"/>
      <c r="AC42" s="105"/>
      <c r="AD42" s="107"/>
      <c r="AE42" s="105"/>
      <c r="AF42" s="107"/>
      <c r="AG42" s="106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8"/>
    </row>
    <row r="43" spans="1:48" ht="12.75">
      <c r="A43" s="47">
        <v>41</v>
      </c>
      <c r="B43" s="40" t="s">
        <v>85</v>
      </c>
      <c r="C43" s="109"/>
      <c r="D43" s="110"/>
      <c r="E43" s="110"/>
      <c r="F43" s="111"/>
      <c r="G43" s="110"/>
      <c r="H43" s="110"/>
      <c r="I43" s="110"/>
      <c r="J43" s="110"/>
      <c r="K43" s="112"/>
      <c r="L43" s="110"/>
      <c r="M43" s="110"/>
      <c r="N43" s="110"/>
      <c r="O43" s="110"/>
      <c r="P43" s="110"/>
      <c r="Q43" s="110"/>
      <c r="R43" s="110"/>
      <c r="S43" s="111"/>
      <c r="T43" s="110"/>
      <c r="U43" s="110"/>
      <c r="V43" s="110"/>
      <c r="W43" s="110"/>
      <c r="X43" s="112"/>
      <c r="Y43" s="110"/>
      <c r="Z43" s="110"/>
      <c r="AA43" s="111"/>
      <c r="AB43" s="110"/>
      <c r="AC43" s="110"/>
      <c r="AD43" s="112"/>
      <c r="AE43" s="110"/>
      <c r="AF43" s="112"/>
      <c r="AG43" s="111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3"/>
    </row>
    <row r="44" spans="1:48" s="98" customFormat="1" ht="12.75">
      <c r="A44" s="93">
        <v>42</v>
      </c>
      <c r="B44" s="62" t="s">
        <v>7</v>
      </c>
      <c r="C44" s="104">
        <v>57</v>
      </c>
      <c r="D44" s="105">
        <v>29</v>
      </c>
      <c r="E44" s="105">
        <v>30</v>
      </c>
      <c r="F44" s="106">
        <v>4</v>
      </c>
      <c r="G44" s="105">
        <v>3782</v>
      </c>
      <c r="H44" s="105">
        <v>0</v>
      </c>
      <c r="I44" s="105">
        <v>0</v>
      </c>
      <c r="J44" s="105">
        <v>18</v>
      </c>
      <c r="K44" s="107">
        <v>3</v>
      </c>
      <c r="L44" s="105">
        <v>8</v>
      </c>
      <c r="M44" s="105">
        <v>5</v>
      </c>
      <c r="N44" s="105">
        <v>5</v>
      </c>
      <c r="O44" s="105"/>
      <c r="P44" s="105"/>
      <c r="Q44" s="105"/>
      <c r="R44" s="105"/>
      <c r="S44" s="106"/>
      <c r="T44" s="105">
        <v>8</v>
      </c>
      <c r="U44" s="105">
        <v>4</v>
      </c>
      <c r="V44" s="105">
        <v>4</v>
      </c>
      <c r="W44" s="105">
        <v>21</v>
      </c>
      <c r="X44" s="107">
        <v>19</v>
      </c>
      <c r="Y44" s="105">
        <v>8</v>
      </c>
      <c r="Z44" s="105">
        <v>5</v>
      </c>
      <c r="AA44" s="106">
        <v>590</v>
      </c>
      <c r="AB44" s="105">
        <v>5</v>
      </c>
      <c r="AC44" s="105">
        <v>4</v>
      </c>
      <c r="AD44" s="107">
        <v>0</v>
      </c>
      <c r="AE44" s="105">
        <v>417</v>
      </c>
      <c r="AF44" s="107">
        <v>40</v>
      </c>
      <c r="AG44" s="106"/>
      <c r="AH44" s="105"/>
      <c r="AI44" s="105"/>
      <c r="AJ44" s="105">
        <v>2</v>
      </c>
      <c r="AK44" s="105">
        <v>0</v>
      </c>
      <c r="AL44" s="105">
        <v>0</v>
      </c>
      <c r="AM44" s="105">
        <v>20</v>
      </c>
      <c r="AN44" s="105">
        <v>1</v>
      </c>
      <c r="AO44" s="105">
        <v>0</v>
      </c>
      <c r="AP44" s="105">
        <v>1</v>
      </c>
      <c r="AQ44" s="105">
        <v>1</v>
      </c>
      <c r="AR44" s="105">
        <v>1</v>
      </c>
      <c r="AS44" s="105">
        <v>1</v>
      </c>
      <c r="AT44" s="105"/>
      <c r="AU44" s="105"/>
      <c r="AV44" s="108">
        <v>1108</v>
      </c>
    </row>
    <row r="45" spans="1:48" s="98" customFormat="1" ht="12.75">
      <c r="A45" s="93">
        <v>43</v>
      </c>
      <c r="B45" s="62" t="s">
        <v>91</v>
      </c>
      <c r="C45" s="104"/>
      <c r="D45" s="105"/>
      <c r="E45" s="105"/>
      <c r="F45" s="106"/>
      <c r="G45" s="105"/>
      <c r="H45" s="105"/>
      <c r="I45" s="105"/>
      <c r="J45" s="105"/>
      <c r="K45" s="107"/>
      <c r="L45" s="105"/>
      <c r="M45" s="105"/>
      <c r="N45" s="105"/>
      <c r="O45" s="105"/>
      <c r="P45" s="105"/>
      <c r="Q45" s="105"/>
      <c r="R45" s="105"/>
      <c r="S45" s="106"/>
      <c r="T45" s="105"/>
      <c r="U45" s="105"/>
      <c r="V45" s="105"/>
      <c r="W45" s="105"/>
      <c r="X45" s="107"/>
      <c r="Y45" s="105"/>
      <c r="Z45" s="105"/>
      <c r="AA45" s="106"/>
      <c r="AB45" s="105"/>
      <c r="AC45" s="105"/>
      <c r="AD45" s="107"/>
      <c r="AE45" s="105"/>
      <c r="AF45" s="107"/>
      <c r="AG45" s="106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8"/>
    </row>
    <row r="46" spans="1:48" s="98" customFormat="1" ht="12.75" customHeight="1">
      <c r="A46" s="93">
        <v>44</v>
      </c>
      <c r="B46" s="99" t="s">
        <v>82</v>
      </c>
      <c r="C46" s="104">
        <v>135</v>
      </c>
      <c r="D46" s="105">
        <v>43</v>
      </c>
      <c r="E46" s="105">
        <v>107</v>
      </c>
      <c r="F46" s="106">
        <v>4</v>
      </c>
      <c r="G46" s="105">
        <v>22068</v>
      </c>
      <c r="H46" s="105"/>
      <c r="I46" s="105">
        <v>4</v>
      </c>
      <c r="J46" s="105">
        <v>92</v>
      </c>
      <c r="K46" s="107">
        <v>2</v>
      </c>
      <c r="L46" s="105">
        <v>11</v>
      </c>
      <c r="M46" s="105">
        <v>50</v>
      </c>
      <c r="N46" s="105">
        <v>43</v>
      </c>
      <c r="O46" s="105">
        <v>1</v>
      </c>
      <c r="P46" s="105">
        <v>4</v>
      </c>
      <c r="Q46" s="105">
        <v>0</v>
      </c>
      <c r="R46" s="105">
        <v>1</v>
      </c>
      <c r="S46" s="106">
        <v>15600</v>
      </c>
      <c r="T46" s="105">
        <v>11</v>
      </c>
      <c r="U46" s="105">
        <v>7</v>
      </c>
      <c r="V46" s="105">
        <v>1</v>
      </c>
      <c r="W46" s="105">
        <v>6</v>
      </c>
      <c r="X46" s="107">
        <v>44</v>
      </c>
      <c r="Y46" s="105">
        <v>29</v>
      </c>
      <c r="Z46" s="105">
        <v>23</v>
      </c>
      <c r="AA46" s="106">
        <v>2620</v>
      </c>
      <c r="AB46" s="105">
        <v>7</v>
      </c>
      <c r="AC46" s="105">
        <v>1</v>
      </c>
      <c r="AD46" s="107">
        <v>5</v>
      </c>
      <c r="AE46" s="105">
        <v>2058</v>
      </c>
      <c r="AF46" s="107">
        <v>400</v>
      </c>
      <c r="AG46" s="106">
        <v>0</v>
      </c>
      <c r="AH46" s="105">
        <v>36</v>
      </c>
      <c r="AI46" s="105">
        <v>0</v>
      </c>
      <c r="AJ46" s="105">
        <v>0</v>
      </c>
      <c r="AK46" s="105">
        <v>1</v>
      </c>
      <c r="AL46" s="105">
        <v>1</v>
      </c>
      <c r="AM46" s="105">
        <v>100</v>
      </c>
      <c r="AN46" s="105">
        <v>1</v>
      </c>
      <c r="AO46" s="105">
        <v>1</v>
      </c>
      <c r="AP46" s="105">
        <v>1</v>
      </c>
      <c r="AQ46" s="105">
        <v>1</v>
      </c>
      <c r="AR46" s="105">
        <v>1</v>
      </c>
      <c r="AS46" s="105">
        <v>0</v>
      </c>
      <c r="AT46" s="105"/>
      <c r="AU46" s="105"/>
      <c r="AV46" s="108">
        <v>2400</v>
      </c>
    </row>
    <row r="47" spans="1:48" ht="12.75" customHeight="1">
      <c r="A47" s="47">
        <v>45</v>
      </c>
      <c r="B47" s="40" t="s">
        <v>83</v>
      </c>
      <c r="C47" s="109"/>
      <c r="D47" s="110"/>
      <c r="E47" s="110"/>
      <c r="F47" s="111"/>
      <c r="G47" s="110"/>
      <c r="H47" s="110"/>
      <c r="I47" s="110"/>
      <c r="J47" s="110"/>
      <c r="K47" s="112"/>
      <c r="L47" s="110"/>
      <c r="M47" s="110"/>
      <c r="N47" s="110"/>
      <c r="O47" s="110"/>
      <c r="P47" s="110"/>
      <c r="Q47" s="110"/>
      <c r="R47" s="110"/>
      <c r="S47" s="111"/>
      <c r="T47" s="110"/>
      <c r="U47" s="110"/>
      <c r="V47" s="110"/>
      <c r="W47" s="110"/>
      <c r="X47" s="112"/>
      <c r="Y47" s="110"/>
      <c r="Z47" s="110"/>
      <c r="AA47" s="111"/>
      <c r="AB47" s="110"/>
      <c r="AC47" s="110"/>
      <c r="AD47" s="112"/>
      <c r="AE47" s="110"/>
      <c r="AF47" s="112"/>
      <c r="AG47" s="111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3"/>
    </row>
    <row r="48" spans="1:48" s="98" customFormat="1" ht="12.75">
      <c r="A48" s="93">
        <v>46</v>
      </c>
      <c r="B48" s="99" t="s">
        <v>84</v>
      </c>
      <c r="C48" s="104">
        <v>58</v>
      </c>
      <c r="D48" s="105">
        <v>37</v>
      </c>
      <c r="E48" s="105">
        <v>37</v>
      </c>
      <c r="F48" s="106">
        <v>5</v>
      </c>
      <c r="G48" s="105">
        <v>6206</v>
      </c>
      <c r="H48" s="105">
        <v>0</v>
      </c>
      <c r="I48" s="105">
        <v>0</v>
      </c>
      <c r="J48" s="105">
        <v>14</v>
      </c>
      <c r="K48" s="107">
        <v>7</v>
      </c>
      <c r="L48" s="105">
        <v>7</v>
      </c>
      <c r="M48" s="105">
        <v>9</v>
      </c>
      <c r="N48" s="105">
        <v>9</v>
      </c>
      <c r="O48" s="105">
        <v>0</v>
      </c>
      <c r="P48" s="105">
        <v>0</v>
      </c>
      <c r="Q48" s="105">
        <v>0</v>
      </c>
      <c r="R48" s="105">
        <v>0</v>
      </c>
      <c r="S48" s="106">
        <v>0</v>
      </c>
      <c r="T48" s="105">
        <v>7</v>
      </c>
      <c r="U48" s="105">
        <v>0</v>
      </c>
      <c r="V48" s="105">
        <v>0</v>
      </c>
      <c r="W48" s="105">
        <v>7</v>
      </c>
      <c r="X48" s="107">
        <v>37</v>
      </c>
      <c r="Y48" s="105">
        <v>22</v>
      </c>
      <c r="Z48" s="105">
        <v>31</v>
      </c>
      <c r="AA48" s="106">
        <v>289</v>
      </c>
      <c r="AB48" s="105">
        <v>6</v>
      </c>
      <c r="AC48" s="105">
        <v>3</v>
      </c>
      <c r="AD48" s="107">
        <v>3</v>
      </c>
      <c r="AE48" s="105">
        <v>988</v>
      </c>
      <c r="AF48" s="107">
        <v>56</v>
      </c>
      <c r="AG48" s="106">
        <v>0</v>
      </c>
      <c r="AH48" s="105">
        <v>7</v>
      </c>
      <c r="AI48" s="105">
        <v>0</v>
      </c>
      <c r="AJ48" s="105">
        <v>3</v>
      </c>
      <c r="AK48" s="105">
        <v>2</v>
      </c>
      <c r="AL48" s="105">
        <v>2</v>
      </c>
      <c r="AM48" s="105">
        <v>100</v>
      </c>
      <c r="AN48" s="105">
        <v>1</v>
      </c>
      <c r="AO48" s="105">
        <v>0</v>
      </c>
      <c r="AP48" s="105">
        <v>0</v>
      </c>
      <c r="AQ48" s="105">
        <v>1</v>
      </c>
      <c r="AR48" s="105">
        <v>1</v>
      </c>
      <c r="AS48" s="105">
        <v>0</v>
      </c>
      <c r="AT48" s="105"/>
      <c r="AU48" s="105"/>
      <c r="AV48" s="108">
        <v>1528</v>
      </c>
    </row>
    <row r="49" spans="1:48" s="98" customFormat="1" ht="12.75">
      <c r="A49" s="93">
        <v>47</v>
      </c>
      <c r="B49" s="62" t="s">
        <v>12</v>
      </c>
      <c r="C49" s="104">
        <v>100</v>
      </c>
      <c r="D49" s="105">
        <v>58</v>
      </c>
      <c r="E49" s="105">
        <v>72</v>
      </c>
      <c r="F49" s="106">
        <v>3</v>
      </c>
      <c r="G49" s="105">
        <v>8500</v>
      </c>
      <c r="H49" s="105">
        <v>0</v>
      </c>
      <c r="I49" s="105">
        <v>0</v>
      </c>
      <c r="J49" s="105">
        <v>6</v>
      </c>
      <c r="K49" s="107">
        <v>1</v>
      </c>
      <c r="L49" s="105">
        <v>5</v>
      </c>
      <c r="M49" s="105">
        <v>2</v>
      </c>
      <c r="N49" s="105">
        <v>2</v>
      </c>
      <c r="O49" s="105">
        <v>0</v>
      </c>
      <c r="P49" s="105">
        <v>9</v>
      </c>
      <c r="Q49" s="105">
        <v>8</v>
      </c>
      <c r="R49" s="105">
        <v>5</v>
      </c>
      <c r="S49" s="106">
        <v>19000</v>
      </c>
      <c r="T49" s="105">
        <v>5</v>
      </c>
      <c r="U49" s="105">
        <v>2</v>
      </c>
      <c r="V49" s="105">
        <v>0</v>
      </c>
      <c r="W49" s="105">
        <v>7</v>
      </c>
      <c r="X49" s="107">
        <v>30</v>
      </c>
      <c r="Y49" s="105">
        <v>14</v>
      </c>
      <c r="Z49" s="105">
        <v>15</v>
      </c>
      <c r="AA49" s="106">
        <v>3025</v>
      </c>
      <c r="AB49" s="105">
        <v>14</v>
      </c>
      <c r="AC49" s="105">
        <v>3</v>
      </c>
      <c r="AD49" s="107">
        <v>4</v>
      </c>
      <c r="AE49" s="105">
        <v>4990</v>
      </c>
      <c r="AF49" s="107">
        <v>83</v>
      </c>
      <c r="AG49" s="106">
        <v>0</v>
      </c>
      <c r="AH49" s="105">
        <v>0</v>
      </c>
      <c r="AI49" s="105">
        <v>0</v>
      </c>
      <c r="AJ49" s="105">
        <v>1</v>
      </c>
      <c r="AK49" s="105">
        <v>2</v>
      </c>
      <c r="AL49" s="105">
        <v>2</v>
      </c>
      <c r="AM49" s="105">
        <v>70</v>
      </c>
      <c r="AN49" s="105">
        <v>0</v>
      </c>
      <c r="AO49" s="105">
        <v>1</v>
      </c>
      <c r="AP49" s="105">
        <v>1</v>
      </c>
      <c r="AQ49" s="105">
        <v>0</v>
      </c>
      <c r="AR49" s="105">
        <v>1</v>
      </c>
      <c r="AS49" s="105">
        <v>1</v>
      </c>
      <c r="AT49" s="105"/>
      <c r="AU49" s="105"/>
      <c r="AV49" s="108">
        <v>2500</v>
      </c>
    </row>
    <row r="50" spans="1:48" ht="12.75">
      <c r="A50" s="47">
        <v>48</v>
      </c>
      <c r="B50" s="7" t="s">
        <v>27</v>
      </c>
      <c r="C50" s="109"/>
      <c r="D50" s="110"/>
      <c r="E50" s="110"/>
      <c r="F50" s="111"/>
      <c r="G50" s="110"/>
      <c r="H50" s="110"/>
      <c r="I50" s="110"/>
      <c r="J50" s="110"/>
      <c r="K50" s="112"/>
      <c r="L50" s="110"/>
      <c r="M50" s="110"/>
      <c r="N50" s="110"/>
      <c r="O50" s="110"/>
      <c r="P50" s="110"/>
      <c r="Q50" s="110"/>
      <c r="R50" s="110"/>
      <c r="S50" s="111"/>
      <c r="T50" s="110"/>
      <c r="U50" s="110"/>
      <c r="V50" s="110"/>
      <c r="W50" s="110"/>
      <c r="X50" s="112"/>
      <c r="Y50" s="110"/>
      <c r="Z50" s="110"/>
      <c r="AA50" s="111"/>
      <c r="AB50" s="110"/>
      <c r="AC50" s="110"/>
      <c r="AD50" s="112"/>
      <c r="AE50" s="110"/>
      <c r="AF50" s="112"/>
      <c r="AG50" s="111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3"/>
    </row>
    <row r="51" spans="1:48" s="98" customFormat="1" ht="12.75">
      <c r="A51" s="93">
        <v>49</v>
      </c>
      <c r="B51" s="62" t="s">
        <v>158</v>
      </c>
      <c r="C51" s="104">
        <v>115</v>
      </c>
      <c r="D51" s="105">
        <v>49</v>
      </c>
      <c r="E51" s="105">
        <v>70</v>
      </c>
      <c r="F51" s="106">
        <v>3</v>
      </c>
      <c r="G51" s="105">
        <v>2100</v>
      </c>
      <c r="H51" s="105"/>
      <c r="I51" s="105"/>
      <c r="J51" s="105">
        <v>16</v>
      </c>
      <c r="K51" s="107">
        <v>5</v>
      </c>
      <c r="L51" s="105">
        <v>11</v>
      </c>
      <c r="M51" s="105">
        <v>27</v>
      </c>
      <c r="N51" s="105">
        <v>17</v>
      </c>
      <c r="O51" s="105">
        <v>10</v>
      </c>
      <c r="P51" s="105"/>
      <c r="Q51" s="105"/>
      <c r="R51" s="105"/>
      <c r="S51" s="106"/>
      <c r="T51" s="105">
        <v>11</v>
      </c>
      <c r="U51" s="105"/>
      <c r="V51" s="105"/>
      <c r="W51" s="105">
        <v>70</v>
      </c>
      <c r="X51" s="107"/>
      <c r="Y51" s="105"/>
      <c r="Z51" s="105"/>
      <c r="AA51" s="106"/>
      <c r="AB51" s="105"/>
      <c r="AC51" s="105"/>
      <c r="AD51" s="107"/>
      <c r="AE51" s="105"/>
      <c r="AF51" s="107">
        <v>52</v>
      </c>
      <c r="AG51" s="106">
        <v>8</v>
      </c>
      <c r="AH51" s="105">
        <v>8</v>
      </c>
      <c r="AI51" s="105">
        <v>3</v>
      </c>
      <c r="AJ51" s="105">
        <v>15</v>
      </c>
      <c r="AK51" s="105"/>
      <c r="AL51" s="105"/>
      <c r="AM51" s="105"/>
      <c r="AN51" s="105">
        <v>1</v>
      </c>
      <c r="AO51" s="105">
        <v>1</v>
      </c>
      <c r="AP51" s="105">
        <v>1</v>
      </c>
      <c r="AQ51" s="105">
        <v>1</v>
      </c>
      <c r="AR51" s="105">
        <v>1</v>
      </c>
      <c r="AS51" s="105">
        <v>0</v>
      </c>
      <c r="AT51" s="105"/>
      <c r="AU51" s="105"/>
      <c r="AV51" s="108">
        <v>2100</v>
      </c>
    </row>
    <row r="52" spans="1:48" s="98" customFormat="1" ht="12.75">
      <c r="A52" s="93">
        <v>50</v>
      </c>
      <c r="B52" s="62" t="s">
        <v>92</v>
      </c>
      <c r="C52" s="104">
        <v>608</v>
      </c>
      <c r="D52" s="105">
        <v>281</v>
      </c>
      <c r="E52" s="105">
        <v>370</v>
      </c>
      <c r="F52" s="106">
        <v>28</v>
      </c>
      <c r="G52" s="105">
        <v>3680794</v>
      </c>
      <c r="H52" s="105">
        <v>2</v>
      </c>
      <c r="I52" s="105">
        <v>40</v>
      </c>
      <c r="J52" s="105">
        <v>245</v>
      </c>
      <c r="K52" s="107">
        <v>26</v>
      </c>
      <c r="L52" s="105">
        <v>123</v>
      </c>
      <c r="M52" s="105">
        <v>51</v>
      </c>
      <c r="N52" s="105">
        <v>46</v>
      </c>
      <c r="O52" s="105">
        <v>5</v>
      </c>
      <c r="P52" s="105">
        <v>140</v>
      </c>
      <c r="Q52" s="105">
        <v>98</v>
      </c>
      <c r="R52" s="105">
        <v>137</v>
      </c>
      <c r="S52" s="106">
        <v>1289302</v>
      </c>
      <c r="T52" s="105">
        <v>123</v>
      </c>
      <c r="U52" s="105">
        <v>55</v>
      </c>
      <c r="V52" s="105">
        <v>6</v>
      </c>
      <c r="W52" s="105">
        <v>83</v>
      </c>
      <c r="X52" s="107">
        <v>43</v>
      </c>
      <c r="Y52" s="105">
        <v>6</v>
      </c>
      <c r="Z52" s="105">
        <v>29</v>
      </c>
      <c r="AA52" s="106">
        <v>1132</v>
      </c>
      <c r="AB52" s="105">
        <v>186</v>
      </c>
      <c r="AC52" s="105">
        <v>70</v>
      </c>
      <c r="AD52" s="107">
        <v>69</v>
      </c>
      <c r="AE52" s="105">
        <v>40753</v>
      </c>
      <c r="AF52" s="107">
        <v>404</v>
      </c>
      <c r="AG52" s="106">
        <v>116</v>
      </c>
      <c r="AH52" s="105">
        <v>2</v>
      </c>
      <c r="AI52" s="105">
        <v>19</v>
      </c>
      <c r="AJ52" s="105">
        <v>3</v>
      </c>
      <c r="AK52" s="105">
        <v>2</v>
      </c>
      <c r="AL52" s="105">
        <v>2</v>
      </c>
      <c r="AM52" s="105">
        <v>47</v>
      </c>
      <c r="AN52" s="105">
        <v>1</v>
      </c>
      <c r="AO52" s="105">
        <v>1</v>
      </c>
      <c r="AP52" s="105">
        <v>1</v>
      </c>
      <c r="AQ52" s="105">
        <v>1</v>
      </c>
      <c r="AR52" s="105">
        <v>1</v>
      </c>
      <c r="AS52" s="105">
        <v>1</v>
      </c>
      <c r="AT52" s="105">
        <v>166160</v>
      </c>
      <c r="AU52" s="105"/>
      <c r="AV52" s="108">
        <v>5057</v>
      </c>
    </row>
    <row r="53" spans="1:48" ht="12.75">
      <c r="A53" s="47">
        <v>51</v>
      </c>
      <c r="B53" s="41" t="s">
        <v>81</v>
      </c>
      <c r="C53" s="109"/>
      <c r="D53" s="110"/>
      <c r="E53" s="110"/>
      <c r="F53" s="111"/>
      <c r="G53" s="110"/>
      <c r="H53" s="110"/>
      <c r="I53" s="110"/>
      <c r="J53" s="110"/>
      <c r="K53" s="112"/>
      <c r="L53" s="110"/>
      <c r="M53" s="110"/>
      <c r="N53" s="110"/>
      <c r="O53" s="110"/>
      <c r="P53" s="110"/>
      <c r="Q53" s="110"/>
      <c r="R53" s="110"/>
      <c r="S53" s="111"/>
      <c r="T53" s="110"/>
      <c r="U53" s="110"/>
      <c r="V53" s="110"/>
      <c r="W53" s="110"/>
      <c r="X53" s="112"/>
      <c r="Y53" s="110"/>
      <c r="Z53" s="110"/>
      <c r="AA53" s="111"/>
      <c r="AB53" s="110"/>
      <c r="AC53" s="110"/>
      <c r="AD53" s="112"/>
      <c r="AE53" s="110"/>
      <c r="AF53" s="112"/>
      <c r="AG53" s="111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3"/>
    </row>
    <row r="54" spans="1:48" s="98" customFormat="1" ht="12.75">
      <c r="A54" s="93">
        <v>52</v>
      </c>
      <c r="B54" s="100" t="s">
        <v>152</v>
      </c>
      <c r="C54" s="104">
        <v>24</v>
      </c>
      <c r="D54" s="105">
        <v>12</v>
      </c>
      <c r="E54" s="105">
        <v>17</v>
      </c>
      <c r="F54" s="106">
        <v>4</v>
      </c>
      <c r="G54" s="105"/>
      <c r="H54" s="105"/>
      <c r="I54" s="105"/>
      <c r="J54" s="105"/>
      <c r="K54" s="107"/>
      <c r="L54" s="105"/>
      <c r="M54" s="105"/>
      <c r="N54" s="105"/>
      <c r="O54" s="105"/>
      <c r="P54" s="105"/>
      <c r="Q54" s="105"/>
      <c r="R54" s="105"/>
      <c r="S54" s="106"/>
      <c r="T54" s="105"/>
      <c r="U54" s="105"/>
      <c r="V54" s="105"/>
      <c r="W54" s="105"/>
      <c r="X54" s="107">
        <v>4</v>
      </c>
      <c r="Y54" s="105">
        <v>2</v>
      </c>
      <c r="Z54" s="105">
        <v>4</v>
      </c>
      <c r="AA54" s="106"/>
      <c r="AB54" s="105"/>
      <c r="AC54" s="105"/>
      <c r="AD54" s="107"/>
      <c r="AE54" s="105"/>
      <c r="AF54" s="107">
        <v>16</v>
      </c>
      <c r="AG54" s="106">
        <v>10</v>
      </c>
      <c r="AH54" s="105"/>
      <c r="AI54" s="105">
        <v>16</v>
      </c>
      <c r="AJ54" s="105">
        <v>5</v>
      </c>
      <c r="AK54" s="105"/>
      <c r="AL54" s="105"/>
      <c r="AM54" s="105">
        <v>20</v>
      </c>
      <c r="AN54" s="105"/>
      <c r="AO54" s="105"/>
      <c r="AP54" s="105"/>
      <c r="AQ54" s="105"/>
      <c r="AR54" s="105"/>
      <c r="AS54" s="105"/>
      <c r="AT54" s="105"/>
      <c r="AU54" s="105"/>
      <c r="AV54" s="108"/>
    </row>
    <row r="55" spans="1:48" ht="12.75">
      <c r="A55" s="47">
        <v>53</v>
      </c>
      <c r="B55" s="7" t="s">
        <v>25</v>
      </c>
      <c r="C55" s="109"/>
      <c r="D55" s="110"/>
      <c r="E55" s="110"/>
      <c r="F55" s="111"/>
      <c r="G55" s="110"/>
      <c r="H55" s="110"/>
      <c r="I55" s="110"/>
      <c r="J55" s="110"/>
      <c r="K55" s="112"/>
      <c r="L55" s="110"/>
      <c r="M55" s="110"/>
      <c r="N55" s="110"/>
      <c r="O55" s="110"/>
      <c r="P55" s="110"/>
      <c r="Q55" s="110"/>
      <c r="R55" s="110"/>
      <c r="S55" s="111"/>
      <c r="T55" s="110"/>
      <c r="U55" s="110"/>
      <c r="V55" s="110"/>
      <c r="W55" s="110"/>
      <c r="X55" s="112"/>
      <c r="Y55" s="110"/>
      <c r="Z55" s="110"/>
      <c r="AA55" s="111"/>
      <c r="AB55" s="110"/>
      <c r="AC55" s="110"/>
      <c r="AD55" s="112"/>
      <c r="AE55" s="110"/>
      <c r="AF55" s="112"/>
      <c r="AG55" s="111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3"/>
    </row>
    <row r="56" spans="1:48" ht="12.75">
      <c r="A56" s="47">
        <v>54</v>
      </c>
      <c r="B56" s="7" t="s">
        <v>93</v>
      </c>
      <c r="C56" s="109"/>
      <c r="D56" s="110"/>
      <c r="E56" s="110"/>
      <c r="F56" s="111"/>
      <c r="G56" s="110"/>
      <c r="H56" s="110"/>
      <c r="I56" s="110"/>
      <c r="J56" s="110"/>
      <c r="K56" s="112"/>
      <c r="L56" s="110"/>
      <c r="M56" s="110"/>
      <c r="N56" s="110"/>
      <c r="O56" s="110"/>
      <c r="P56" s="110"/>
      <c r="Q56" s="110"/>
      <c r="R56" s="110"/>
      <c r="S56" s="111"/>
      <c r="T56" s="110"/>
      <c r="U56" s="110"/>
      <c r="V56" s="110"/>
      <c r="W56" s="110"/>
      <c r="X56" s="112"/>
      <c r="Y56" s="110"/>
      <c r="Z56" s="110"/>
      <c r="AA56" s="111"/>
      <c r="AB56" s="110"/>
      <c r="AC56" s="110"/>
      <c r="AD56" s="112"/>
      <c r="AE56" s="110"/>
      <c r="AF56" s="112"/>
      <c r="AG56" s="111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3"/>
    </row>
    <row r="57" spans="1:48" s="98" customFormat="1" ht="12.75">
      <c r="A57" s="93">
        <v>55</v>
      </c>
      <c r="B57" s="62" t="s">
        <v>141</v>
      </c>
      <c r="C57" s="104">
        <v>152</v>
      </c>
      <c r="D57" s="105">
        <v>68</v>
      </c>
      <c r="E57" s="105">
        <v>96</v>
      </c>
      <c r="F57" s="106">
        <v>5</v>
      </c>
      <c r="G57" s="105">
        <v>15623</v>
      </c>
      <c r="H57" s="105"/>
      <c r="I57" s="105">
        <v>0</v>
      </c>
      <c r="J57" s="105">
        <v>7</v>
      </c>
      <c r="K57" s="107">
        <v>4</v>
      </c>
      <c r="L57" s="105">
        <v>3</v>
      </c>
      <c r="M57" s="105">
        <v>3</v>
      </c>
      <c r="N57" s="105">
        <v>3</v>
      </c>
      <c r="O57" s="105"/>
      <c r="P57" s="105"/>
      <c r="Q57" s="105"/>
      <c r="R57" s="105"/>
      <c r="S57" s="106"/>
      <c r="T57" s="105">
        <v>5</v>
      </c>
      <c r="U57" s="105">
        <v>3</v>
      </c>
      <c r="V57" s="105">
        <v>2</v>
      </c>
      <c r="W57" s="105">
        <v>3</v>
      </c>
      <c r="X57" s="107">
        <v>115</v>
      </c>
      <c r="Y57" s="105">
        <v>32</v>
      </c>
      <c r="Z57" s="105">
        <v>96</v>
      </c>
      <c r="AA57" s="106">
        <v>1418</v>
      </c>
      <c r="AB57" s="105">
        <v>3</v>
      </c>
      <c r="AC57" s="105">
        <v>2</v>
      </c>
      <c r="AD57" s="107">
        <v>1</v>
      </c>
      <c r="AE57" s="105">
        <v>455</v>
      </c>
      <c r="AF57" s="107">
        <v>263</v>
      </c>
      <c r="AG57" s="106">
        <v>0</v>
      </c>
      <c r="AH57" s="105">
        <v>0</v>
      </c>
      <c r="AI57" s="105">
        <v>98</v>
      </c>
      <c r="AJ57" s="105">
        <v>14</v>
      </c>
      <c r="AK57" s="105">
        <v>0</v>
      </c>
      <c r="AL57" s="105">
        <v>0</v>
      </c>
      <c r="AM57" s="105">
        <v>30</v>
      </c>
      <c r="AN57" s="105">
        <v>1</v>
      </c>
      <c r="AO57" s="105">
        <v>0</v>
      </c>
      <c r="AP57" s="105">
        <v>1</v>
      </c>
      <c r="AQ57" s="105">
        <v>1</v>
      </c>
      <c r="AR57" s="105">
        <v>0</v>
      </c>
      <c r="AS57" s="105">
        <v>0</v>
      </c>
      <c r="AT57" s="105"/>
      <c r="AU57" s="105"/>
      <c r="AV57" s="108">
        <v>9000</v>
      </c>
    </row>
    <row r="58" spans="1:48" s="98" customFormat="1" ht="12">
      <c r="A58" s="93">
        <v>56</v>
      </c>
      <c r="B58" s="101" t="s">
        <v>153</v>
      </c>
      <c r="C58" s="104">
        <v>82</v>
      </c>
      <c r="D58" s="105">
        <v>40</v>
      </c>
      <c r="E58" s="105">
        <v>48</v>
      </c>
      <c r="F58" s="106">
        <v>5</v>
      </c>
      <c r="G58" s="105">
        <v>4918</v>
      </c>
      <c r="H58" s="105">
        <v>0</v>
      </c>
      <c r="I58" s="105">
        <v>2</v>
      </c>
      <c r="J58" s="105"/>
      <c r="K58" s="107">
        <v>1</v>
      </c>
      <c r="L58" s="105"/>
      <c r="M58" s="105">
        <v>42</v>
      </c>
      <c r="N58" s="105">
        <v>42</v>
      </c>
      <c r="O58" s="105"/>
      <c r="P58" s="105">
        <v>7</v>
      </c>
      <c r="Q58" s="105">
        <v>2</v>
      </c>
      <c r="R58" s="105">
        <v>3</v>
      </c>
      <c r="S58" s="106">
        <v>382</v>
      </c>
      <c r="T58" s="105"/>
      <c r="U58" s="105"/>
      <c r="V58" s="105"/>
      <c r="W58" s="105">
        <v>5</v>
      </c>
      <c r="X58" s="107">
        <v>7</v>
      </c>
      <c r="Y58" s="105">
        <v>2</v>
      </c>
      <c r="Z58" s="105">
        <v>3</v>
      </c>
      <c r="AA58" s="106">
        <v>269</v>
      </c>
      <c r="AB58" s="105"/>
      <c r="AC58" s="105"/>
      <c r="AD58" s="107"/>
      <c r="AE58" s="105"/>
      <c r="AF58" s="107">
        <v>50</v>
      </c>
      <c r="AG58" s="106"/>
      <c r="AH58" s="105"/>
      <c r="AI58" s="105"/>
      <c r="AJ58" s="105"/>
      <c r="AK58" s="105">
        <v>1</v>
      </c>
      <c r="AL58" s="105">
        <v>1</v>
      </c>
      <c r="AM58" s="105"/>
      <c r="AN58" s="105">
        <v>1</v>
      </c>
      <c r="AO58" s="105">
        <v>0</v>
      </c>
      <c r="AP58" s="105">
        <v>1</v>
      </c>
      <c r="AQ58" s="105">
        <v>1</v>
      </c>
      <c r="AR58" s="105">
        <v>0</v>
      </c>
      <c r="AS58" s="105">
        <v>1</v>
      </c>
      <c r="AT58" s="105"/>
      <c r="AU58" s="105"/>
      <c r="AV58" s="108">
        <v>0</v>
      </c>
    </row>
    <row r="59" spans="1:48" ht="12">
      <c r="A59" s="47">
        <v>57</v>
      </c>
      <c r="B59" s="75" t="s">
        <v>73</v>
      </c>
      <c r="C59" s="109">
        <v>139</v>
      </c>
      <c r="D59" s="110">
        <v>72</v>
      </c>
      <c r="E59" s="110">
        <v>104</v>
      </c>
      <c r="F59" s="111">
        <v>4</v>
      </c>
      <c r="G59" s="110">
        <v>117</v>
      </c>
      <c r="H59" s="110">
        <v>0</v>
      </c>
      <c r="I59" s="110">
        <v>0</v>
      </c>
      <c r="J59" s="110">
        <v>5</v>
      </c>
      <c r="K59" s="112">
        <v>4</v>
      </c>
      <c r="L59" s="110">
        <v>1</v>
      </c>
      <c r="M59" s="110">
        <v>54</v>
      </c>
      <c r="N59" s="110">
        <v>54</v>
      </c>
      <c r="O59" s="110">
        <v>5</v>
      </c>
      <c r="P59" s="110">
        <v>0</v>
      </c>
      <c r="Q59" s="110">
        <v>2</v>
      </c>
      <c r="R59" s="110">
        <v>1</v>
      </c>
      <c r="S59" s="111">
        <v>4300</v>
      </c>
      <c r="T59" s="110">
        <v>3</v>
      </c>
      <c r="U59" s="110">
        <v>2</v>
      </c>
      <c r="V59" s="110">
        <v>0</v>
      </c>
      <c r="W59" s="110">
        <v>9</v>
      </c>
      <c r="X59" s="112">
        <v>35</v>
      </c>
      <c r="Y59" s="110">
        <v>18</v>
      </c>
      <c r="Z59" s="110">
        <v>27</v>
      </c>
      <c r="AA59" s="111">
        <v>2650</v>
      </c>
      <c r="AB59" s="110"/>
      <c r="AC59" s="110"/>
      <c r="AD59" s="112"/>
      <c r="AE59" s="110"/>
      <c r="AF59" s="112"/>
      <c r="AG59" s="111"/>
      <c r="AH59" s="110"/>
      <c r="AI59" s="110"/>
      <c r="AJ59" s="110">
        <v>2</v>
      </c>
      <c r="AK59" s="110">
        <v>5</v>
      </c>
      <c r="AL59" s="110">
        <v>4</v>
      </c>
      <c r="AM59" s="110">
        <v>91</v>
      </c>
      <c r="AN59" s="110">
        <v>1</v>
      </c>
      <c r="AO59" s="110">
        <f>-AP600</f>
        <v>0</v>
      </c>
      <c r="AP59" s="110">
        <v>1</v>
      </c>
      <c r="AQ59" s="110">
        <v>1</v>
      </c>
      <c r="AR59" s="110">
        <v>1</v>
      </c>
      <c r="AS59" s="110">
        <v>0</v>
      </c>
      <c r="AT59" s="110"/>
      <c r="AU59" s="110"/>
      <c r="AV59" s="113">
        <v>12400</v>
      </c>
    </row>
    <row r="60" spans="1:48" s="98" customFormat="1" ht="12.75" customHeight="1">
      <c r="A60" s="93">
        <v>58</v>
      </c>
      <c r="B60" s="101" t="s">
        <v>74</v>
      </c>
      <c r="C60" s="104">
        <v>77</v>
      </c>
      <c r="D60" s="105">
        <v>39</v>
      </c>
      <c r="E60" s="105">
        <v>47</v>
      </c>
      <c r="F60" s="106">
        <v>6</v>
      </c>
      <c r="G60" s="105">
        <v>15000</v>
      </c>
      <c r="H60" s="105"/>
      <c r="I60" s="105"/>
      <c r="J60" s="105">
        <v>5</v>
      </c>
      <c r="K60" s="107">
        <v>1</v>
      </c>
      <c r="L60" s="105">
        <v>4</v>
      </c>
      <c r="M60" s="105">
        <v>17</v>
      </c>
      <c r="N60" s="105">
        <v>17</v>
      </c>
      <c r="O60" s="105">
        <v>0</v>
      </c>
      <c r="P60" s="105">
        <v>4</v>
      </c>
      <c r="Q60" s="105">
        <v>3</v>
      </c>
      <c r="R60" s="105"/>
      <c r="S60" s="106">
        <v>8000</v>
      </c>
      <c r="T60" s="105"/>
      <c r="U60" s="105">
        <v>4</v>
      </c>
      <c r="V60" s="105">
        <v>3</v>
      </c>
      <c r="W60" s="105">
        <v>4</v>
      </c>
      <c r="X60" s="107">
        <v>25</v>
      </c>
      <c r="Y60" s="105">
        <v>12</v>
      </c>
      <c r="Z60" s="105">
        <v>20</v>
      </c>
      <c r="AA60" s="106">
        <v>2000</v>
      </c>
      <c r="AB60" s="105"/>
      <c r="AC60" s="105"/>
      <c r="AD60" s="107"/>
      <c r="AE60" s="105"/>
      <c r="AF60" s="107">
        <v>112</v>
      </c>
      <c r="AG60" s="106"/>
      <c r="AH60" s="105"/>
      <c r="AI60" s="105">
        <v>82</v>
      </c>
      <c r="AJ60" s="105">
        <v>20</v>
      </c>
      <c r="AK60" s="105"/>
      <c r="AL60" s="105"/>
      <c r="AM60" s="105">
        <v>800</v>
      </c>
      <c r="AN60" s="105">
        <v>1</v>
      </c>
      <c r="AO60" s="105">
        <v>1</v>
      </c>
      <c r="AP60" s="105">
        <v>1</v>
      </c>
      <c r="AQ60" s="105">
        <v>1</v>
      </c>
      <c r="AR60" s="105">
        <v>1</v>
      </c>
      <c r="AS60" s="105">
        <v>1</v>
      </c>
      <c r="AT60" s="105"/>
      <c r="AU60" s="105"/>
      <c r="AV60" s="108">
        <v>0</v>
      </c>
    </row>
    <row r="61" spans="1:48" s="98" customFormat="1" ht="12.75">
      <c r="A61" s="93">
        <v>59</v>
      </c>
      <c r="B61" s="62" t="s">
        <v>10</v>
      </c>
      <c r="C61" s="104">
        <v>86</v>
      </c>
      <c r="D61" s="105">
        <v>40</v>
      </c>
      <c r="E61" s="105">
        <v>55</v>
      </c>
      <c r="F61" s="106">
        <v>8</v>
      </c>
      <c r="G61" s="105">
        <v>11473</v>
      </c>
      <c r="H61" s="105"/>
      <c r="I61" s="105">
        <v>2</v>
      </c>
      <c r="J61" s="105">
        <v>9</v>
      </c>
      <c r="K61" s="107">
        <v>6</v>
      </c>
      <c r="L61" s="105">
        <v>3</v>
      </c>
      <c r="M61" s="105">
        <v>4</v>
      </c>
      <c r="N61" s="105">
        <v>4</v>
      </c>
      <c r="O61" s="105">
        <v>0</v>
      </c>
      <c r="P61" s="105">
        <v>8</v>
      </c>
      <c r="Q61" s="105">
        <v>6</v>
      </c>
      <c r="R61" s="105">
        <v>4</v>
      </c>
      <c r="S61" s="106">
        <v>2735</v>
      </c>
      <c r="T61" s="105">
        <v>0</v>
      </c>
      <c r="U61" s="105">
        <v>11</v>
      </c>
      <c r="V61" s="105">
        <v>6</v>
      </c>
      <c r="W61" s="105">
        <v>7</v>
      </c>
      <c r="X61" s="107">
        <v>18</v>
      </c>
      <c r="Y61" s="105">
        <v>6</v>
      </c>
      <c r="Z61" s="105">
        <v>10</v>
      </c>
      <c r="AA61" s="106">
        <v>1266</v>
      </c>
      <c r="AB61" s="105">
        <v>0</v>
      </c>
      <c r="AC61" s="105">
        <v>0</v>
      </c>
      <c r="AD61" s="107">
        <v>0</v>
      </c>
      <c r="AE61" s="105">
        <v>0</v>
      </c>
      <c r="AF61" s="107">
        <v>295</v>
      </c>
      <c r="AG61" s="106">
        <v>0</v>
      </c>
      <c r="AH61" s="105">
        <v>15</v>
      </c>
      <c r="AI61" s="105">
        <v>5</v>
      </c>
      <c r="AJ61" s="105">
        <v>0</v>
      </c>
      <c r="AK61" s="105">
        <v>2</v>
      </c>
      <c r="AL61" s="105">
        <v>2</v>
      </c>
      <c r="AM61" s="105">
        <v>0</v>
      </c>
      <c r="AN61" s="105">
        <v>1</v>
      </c>
      <c r="AO61" s="105">
        <v>0</v>
      </c>
      <c r="AP61" s="105">
        <v>1</v>
      </c>
      <c r="AQ61" s="105">
        <v>0</v>
      </c>
      <c r="AR61" s="105">
        <v>1</v>
      </c>
      <c r="AS61" s="105">
        <v>0</v>
      </c>
      <c r="AT61" s="105"/>
      <c r="AU61" s="105"/>
      <c r="AV61" s="108">
        <v>2437</v>
      </c>
    </row>
    <row r="62" spans="1:48" s="98" customFormat="1" ht="12.75">
      <c r="A62" s="93">
        <v>60</v>
      </c>
      <c r="B62" s="62" t="s">
        <v>143</v>
      </c>
      <c r="C62" s="104">
        <v>9</v>
      </c>
      <c r="D62" s="105">
        <v>2</v>
      </c>
      <c r="E62" s="105">
        <v>5</v>
      </c>
      <c r="F62" s="106">
        <v>7</v>
      </c>
      <c r="G62" s="105">
        <v>2500</v>
      </c>
      <c r="H62" s="105"/>
      <c r="I62" s="105"/>
      <c r="J62" s="105">
        <v>9</v>
      </c>
      <c r="K62" s="107">
        <v>1</v>
      </c>
      <c r="L62" s="105">
        <v>1</v>
      </c>
      <c r="M62" s="105">
        <v>20</v>
      </c>
      <c r="N62" s="105">
        <v>15</v>
      </c>
      <c r="O62" s="105">
        <v>5</v>
      </c>
      <c r="P62" s="105">
        <v>9</v>
      </c>
      <c r="Q62" s="105">
        <v>2</v>
      </c>
      <c r="R62" s="105">
        <v>5</v>
      </c>
      <c r="S62" s="106">
        <v>2500</v>
      </c>
      <c r="T62" s="105"/>
      <c r="U62" s="105"/>
      <c r="V62" s="105"/>
      <c r="W62" s="105">
        <v>5</v>
      </c>
      <c r="X62" s="107">
        <v>9</v>
      </c>
      <c r="Y62" s="105">
        <v>2</v>
      </c>
      <c r="Z62" s="105">
        <v>5</v>
      </c>
      <c r="AA62" s="106">
        <v>535</v>
      </c>
      <c r="AB62" s="105"/>
      <c r="AC62" s="105"/>
      <c r="AD62" s="107"/>
      <c r="AE62" s="105"/>
      <c r="AF62" s="107">
        <v>55</v>
      </c>
      <c r="AG62" s="106"/>
      <c r="AH62" s="105">
        <v>3</v>
      </c>
      <c r="AI62" s="105">
        <v>2</v>
      </c>
      <c r="AJ62" s="105">
        <v>40</v>
      </c>
      <c r="AK62" s="105">
        <v>1</v>
      </c>
      <c r="AL62" s="105">
        <v>1</v>
      </c>
      <c r="AM62" s="105">
        <v>30</v>
      </c>
      <c r="AN62" s="105">
        <v>0</v>
      </c>
      <c r="AO62" s="105">
        <v>0</v>
      </c>
      <c r="AP62" s="105">
        <v>1</v>
      </c>
      <c r="AQ62" s="105">
        <v>0</v>
      </c>
      <c r="AR62" s="105">
        <v>1</v>
      </c>
      <c r="AS62" s="105">
        <v>1</v>
      </c>
      <c r="AT62" s="105"/>
      <c r="AU62" s="105"/>
      <c r="AV62" s="108">
        <v>0</v>
      </c>
    </row>
    <row r="63" spans="1:48" ht="12.75">
      <c r="A63" s="47">
        <v>61</v>
      </c>
      <c r="B63" s="7" t="s">
        <v>18</v>
      </c>
      <c r="C63" s="109"/>
      <c r="D63" s="110"/>
      <c r="E63" s="110"/>
      <c r="F63" s="111"/>
      <c r="G63" s="110"/>
      <c r="H63" s="110"/>
      <c r="I63" s="110"/>
      <c r="J63" s="110"/>
      <c r="K63" s="112"/>
      <c r="L63" s="110"/>
      <c r="M63" s="110"/>
      <c r="N63" s="110"/>
      <c r="O63" s="110"/>
      <c r="P63" s="110"/>
      <c r="Q63" s="110"/>
      <c r="R63" s="110"/>
      <c r="S63" s="111"/>
      <c r="T63" s="110"/>
      <c r="U63" s="110"/>
      <c r="V63" s="110"/>
      <c r="W63" s="110"/>
      <c r="X63" s="112"/>
      <c r="Y63" s="110"/>
      <c r="Z63" s="110"/>
      <c r="AA63" s="111"/>
      <c r="AB63" s="110"/>
      <c r="AC63" s="110"/>
      <c r="AD63" s="112"/>
      <c r="AE63" s="110"/>
      <c r="AF63" s="112"/>
      <c r="AG63" s="111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3"/>
    </row>
    <row r="64" spans="1:48" s="98" customFormat="1" ht="12.75">
      <c r="A64" s="93">
        <v>62</v>
      </c>
      <c r="B64" s="62" t="s">
        <v>95</v>
      </c>
      <c r="C64" s="104">
        <v>234</v>
      </c>
      <c r="D64" s="105">
        <v>120</v>
      </c>
      <c r="E64" s="105">
        <v>179</v>
      </c>
      <c r="F64" s="106">
        <v>3</v>
      </c>
      <c r="G64" s="105">
        <v>88726</v>
      </c>
      <c r="H64" s="105"/>
      <c r="I64" s="105"/>
      <c r="J64" s="105">
        <v>4</v>
      </c>
      <c r="K64" s="107">
        <v>2</v>
      </c>
      <c r="L64" s="105">
        <v>2</v>
      </c>
      <c r="M64" s="105">
        <v>67</v>
      </c>
      <c r="N64" s="105">
        <v>67</v>
      </c>
      <c r="O64" s="105">
        <v>8</v>
      </c>
      <c r="P64" s="105"/>
      <c r="Q64" s="105"/>
      <c r="R64" s="105"/>
      <c r="S64" s="106"/>
      <c r="T64" s="105">
        <v>2</v>
      </c>
      <c r="U64" s="105"/>
      <c r="V64" s="105"/>
      <c r="W64" s="105">
        <v>2</v>
      </c>
      <c r="X64" s="107">
        <v>175</v>
      </c>
      <c r="Y64" s="105">
        <v>106</v>
      </c>
      <c r="Z64" s="105">
        <v>158</v>
      </c>
      <c r="AA64" s="106">
        <v>11854</v>
      </c>
      <c r="AB64" s="105"/>
      <c r="AC64" s="105"/>
      <c r="AD64" s="107"/>
      <c r="AE64" s="105"/>
      <c r="AF64" s="107">
        <v>90</v>
      </c>
      <c r="AG64" s="106"/>
      <c r="AH64" s="105"/>
      <c r="AI64" s="105"/>
      <c r="AJ64" s="105"/>
      <c r="AK64" s="105"/>
      <c r="AL64" s="105"/>
      <c r="AM64" s="105"/>
      <c r="AN64" s="105">
        <v>1</v>
      </c>
      <c r="AO64" s="105">
        <v>1</v>
      </c>
      <c r="AP64" s="105">
        <v>1</v>
      </c>
      <c r="AQ64" s="105">
        <v>1</v>
      </c>
      <c r="AR64" s="105">
        <v>1</v>
      </c>
      <c r="AS64" s="105">
        <v>1</v>
      </c>
      <c r="AT64" s="105"/>
      <c r="AU64" s="105"/>
      <c r="AV64" s="108">
        <v>1607</v>
      </c>
    </row>
    <row r="65" spans="1:48" s="98" customFormat="1" ht="12.75">
      <c r="A65" s="93">
        <v>63</v>
      </c>
      <c r="B65" s="99" t="s">
        <v>79</v>
      </c>
      <c r="C65" s="104">
        <v>98</v>
      </c>
      <c r="D65" s="105">
        <v>59</v>
      </c>
      <c r="E65" s="105">
        <v>70</v>
      </c>
      <c r="F65" s="106">
        <v>6</v>
      </c>
      <c r="G65" s="105">
        <v>10480</v>
      </c>
      <c r="H65" s="105"/>
      <c r="I65" s="105"/>
      <c r="J65" s="105">
        <v>13</v>
      </c>
      <c r="K65" s="107"/>
      <c r="L65" s="105">
        <v>3</v>
      </c>
      <c r="M65" s="105"/>
      <c r="N65" s="105"/>
      <c r="O65" s="105"/>
      <c r="P65" s="105"/>
      <c r="Q65" s="105"/>
      <c r="R65" s="105"/>
      <c r="S65" s="106"/>
      <c r="T65" s="105">
        <v>3</v>
      </c>
      <c r="U65" s="105">
        <v>3</v>
      </c>
      <c r="V65" s="105"/>
      <c r="W65" s="105"/>
      <c r="X65" s="107">
        <v>30</v>
      </c>
      <c r="Y65" s="105">
        <v>25</v>
      </c>
      <c r="Z65" s="105">
        <v>30</v>
      </c>
      <c r="AA65" s="106">
        <v>380</v>
      </c>
      <c r="AB65" s="105"/>
      <c r="AC65" s="105"/>
      <c r="AD65" s="107"/>
      <c r="AE65" s="105"/>
      <c r="AF65" s="107">
        <v>22</v>
      </c>
      <c r="AG65" s="106"/>
      <c r="AH65" s="105"/>
      <c r="AI65" s="105"/>
      <c r="AJ65" s="105"/>
      <c r="AK65" s="105">
        <v>1</v>
      </c>
      <c r="AL65" s="105">
        <v>1</v>
      </c>
      <c r="AM65" s="105">
        <v>20</v>
      </c>
      <c r="AN65" s="105">
        <v>1</v>
      </c>
      <c r="AO65" s="105">
        <v>1</v>
      </c>
      <c r="AP65" s="105">
        <v>1</v>
      </c>
      <c r="AQ65" s="105">
        <v>1</v>
      </c>
      <c r="AR65" s="105">
        <v>0</v>
      </c>
      <c r="AS65" s="105">
        <v>0</v>
      </c>
      <c r="AT65" s="105"/>
      <c r="AU65" s="105"/>
      <c r="AV65" s="108">
        <v>0</v>
      </c>
    </row>
    <row r="66" spans="1:48" s="98" customFormat="1" ht="12.75">
      <c r="A66" s="93">
        <v>64</v>
      </c>
      <c r="B66" s="99" t="s">
        <v>80</v>
      </c>
      <c r="C66" s="104">
        <v>165</v>
      </c>
      <c r="D66" s="105">
        <v>92</v>
      </c>
      <c r="E66" s="105">
        <v>96</v>
      </c>
      <c r="F66" s="106">
        <v>5</v>
      </c>
      <c r="G66" s="105">
        <v>500</v>
      </c>
      <c r="H66" s="105"/>
      <c r="I66" s="105"/>
      <c r="J66" s="105">
        <v>2</v>
      </c>
      <c r="K66" s="107"/>
      <c r="L66" s="105">
        <v>6</v>
      </c>
      <c r="M66" s="105"/>
      <c r="N66" s="105">
        <v>1</v>
      </c>
      <c r="O66" s="105"/>
      <c r="P66" s="105"/>
      <c r="Q66" s="105"/>
      <c r="R66" s="105"/>
      <c r="S66" s="106"/>
      <c r="T66" s="105">
        <v>6</v>
      </c>
      <c r="U66" s="105">
        <v>1</v>
      </c>
      <c r="V66" s="105">
        <v>0</v>
      </c>
      <c r="W66" s="105">
        <v>3</v>
      </c>
      <c r="X66" s="107"/>
      <c r="Y66" s="105"/>
      <c r="Z66" s="105"/>
      <c r="AA66" s="106"/>
      <c r="AB66" s="105"/>
      <c r="AC66" s="105"/>
      <c r="AD66" s="107"/>
      <c r="AE66" s="105"/>
      <c r="AF66" s="107">
        <v>138</v>
      </c>
      <c r="AG66" s="106"/>
      <c r="AH66" s="105">
        <v>1</v>
      </c>
      <c r="AI66" s="105"/>
      <c r="AJ66" s="105"/>
      <c r="AK66" s="105">
        <v>1</v>
      </c>
      <c r="AL66" s="105"/>
      <c r="AM66" s="105"/>
      <c r="AN66" s="105">
        <v>1</v>
      </c>
      <c r="AO66" s="105">
        <v>1</v>
      </c>
      <c r="AP66" s="105">
        <v>1</v>
      </c>
      <c r="AQ66" s="105">
        <v>1</v>
      </c>
      <c r="AR66" s="105">
        <v>1</v>
      </c>
      <c r="AS66" s="105">
        <v>1</v>
      </c>
      <c r="AT66" s="105"/>
      <c r="AU66" s="105"/>
      <c r="AV66" s="108"/>
    </row>
    <row r="67" spans="1:48" s="98" customFormat="1" ht="12.75">
      <c r="A67" s="93">
        <v>65</v>
      </c>
      <c r="B67" s="99" t="s">
        <v>76</v>
      </c>
      <c r="C67" s="104">
        <v>35</v>
      </c>
      <c r="D67" s="105">
        <v>19</v>
      </c>
      <c r="E67" s="105">
        <v>23</v>
      </c>
      <c r="F67" s="106"/>
      <c r="G67" s="105">
        <v>0</v>
      </c>
      <c r="H67" s="105"/>
      <c r="I67" s="105"/>
      <c r="J67" s="105"/>
      <c r="K67" s="107"/>
      <c r="L67" s="105"/>
      <c r="M67" s="105"/>
      <c r="N67" s="105"/>
      <c r="O67" s="105"/>
      <c r="P67" s="105"/>
      <c r="Q67" s="105"/>
      <c r="R67" s="105"/>
      <c r="S67" s="106"/>
      <c r="T67" s="105"/>
      <c r="U67" s="105"/>
      <c r="V67" s="105"/>
      <c r="W67" s="105">
        <v>2</v>
      </c>
      <c r="X67" s="107"/>
      <c r="Y67" s="105"/>
      <c r="Z67" s="105"/>
      <c r="AA67" s="106"/>
      <c r="AB67" s="105"/>
      <c r="AC67" s="105"/>
      <c r="AD67" s="107"/>
      <c r="AE67" s="105"/>
      <c r="AF67" s="107">
        <v>2</v>
      </c>
      <c r="AG67" s="106"/>
      <c r="AH67" s="105">
        <v>1</v>
      </c>
      <c r="AI67" s="105"/>
      <c r="AJ67" s="105"/>
      <c r="AK67" s="105"/>
      <c r="AL67" s="105"/>
      <c r="AM67" s="105"/>
      <c r="AN67" s="105">
        <v>0</v>
      </c>
      <c r="AO67" s="105">
        <v>0</v>
      </c>
      <c r="AP67" s="105">
        <v>0</v>
      </c>
      <c r="AQ67" s="105">
        <v>1</v>
      </c>
      <c r="AR67" s="105">
        <v>0</v>
      </c>
      <c r="AS67" s="105">
        <v>0</v>
      </c>
      <c r="AT67" s="105"/>
      <c r="AU67" s="105"/>
      <c r="AV67" s="108">
        <v>0</v>
      </c>
    </row>
    <row r="68" spans="1:48" s="98" customFormat="1" ht="12.75" customHeight="1">
      <c r="A68" s="93">
        <v>66</v>
      </c>
      <c r="B68" s="99" t="s">
        <v>77</v>
      </c>
      <c r="C68" s="104"/>
      <c r="D68" s="105"/>
      <c r="E68" s="105"/>
      <c r="F68" s="106"/>
      <c r="G68" s="105"/>
      <c r="H68" s="105"/>
      <c r="I68" s="105"/>
      <c r="J68" s="105"/>
      <c r="K68" s="107"/>
      <c r="L68" s="105"/>
      <c r="M68" s="105"/>
      <c r="N68" s="105"/>
      <c r="O68" s="105"/>
      <c r="P68" s="105"/>
      <c r="Q68" s="105"/>
      <c r="R68" s="105"/>
      <c r="S68" s="106"/>
      <c r="T68" s="105"/>
      <c r="U68" s="105"/>
      <c r="V68" s="105"/>
      <c r="W68" s="105"/>
      <c r="X68" s="107"/>
      <c r="Y68" s="105"/>
      <c r="Z68" s="105"/>
      <c r="AA68" s="106"/>
      <c r="AB68" s="105"/>
      <c r="AC68" s="105"/>
      <c r="AD68" s="107"/>
      <c r="AE68" s="105"/>
      <c r="AF68" s="107"/>
      <c r="AG68" s="106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8"/>
    </row>
    <row r="69" spans="1:48" s="98" customFormat="1" ht="12.75">
      <c r="A69" s="93">
        <v>67</v>
      </c>
      <c r="B69" s="99" t="s">
        <v>78</v>
      </c>
      <c r="C69" s="104"/>
      <c r="D69" s="105"/>
      <c r="E69" s="105"/>
      <c r="F69" s="106"/>
      <c r="G69" s="105"/>
      <c r="H69" s="105"/>
      <c r="I69" s="105"/>
      <c r="J69" s="105"/>
      <c r="K69" s="107"/>
      <c r="L69" s="105"/>
      <c r="M69" s="105"/>
      <c r="N69" s="105"/>
      <c r="O69" s="105"/>
      <c r="P69" s="105"/>
      <c r="Q69" s="105"/>
      <c r="R69" s="105"/>
      <c r="S69" s="106"/>
      <c r="T69" s="105"/>
      <c r="U69" s="105"/>
      <c r="V69" s="105"/>
      <c r="W69" s="105"/>
      <c r="X69" s="107"/>
      <c r="Y69" s="105"/>
      <c r="Z69" s="105"/>
      <c r="AA69" s="106"/>
      <c r="AB69" s="105"/>
      <c r="AC69" s="105"/>
      <c r="AD69" s="107"/>
      <c r="AE69" s="105"/>
      <c r="AF69" s="107"/>
      <c r="AG69" s="106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8"/>
    </row>
    <row r="70" spans="1:48" s="98" customFormat="1" ht="12.75" customHeight="1">
      <c r="A70" s="93">
        <v>68</v>
      </c>
      <c r="B70" s="62" t="s">
        <v>20</v>
      </c>
      <c r="C70" s="104">
        <v>143</v>
      </c>
      <c r="D70" s="105">
        <v>71</v>
      </c>
      <c r="E70" s="105">
        <v>110</v>
      </c>
      <c r="F70" s="106">
        <v>8</v>
      </c>
      <c r="G70" s="105">
        <v>2005</v>
      </c>
      <c r="H70" s="105"/>
      <c r="I70" s="105"/>
      <c r="J70" s="105">
        <v>3</v>
      </c>
      <c r="K70" s="107">
        <v>3</v>
      </c>
      <c r="L70" s="105"/>
      <c r="M70" s="105">
        <v>95</v>
      </c>
      <c r="N70" s="105">
        <v>95</v>
      </c>
      <c r="O70" s="105"/>
      <c r="P70" s="105"/>
      <c r="Q70" s="105"/>
      <c r="R70" s="105"/>
      <c r="S70" s="106"/>
      <c r="T70" s="105">
        <v>15</v>
      </c>
      <c r="U70" s="105">
        <v>5</v>
      </c>
      <c r="V70" s="105">
        <v>3</v>
      </c>
      <c r="W70" s="105">
        <v>5</v>
      </c>
      <c r="X70" s="107"/>
      <c r="Y70" s="105"/>
      <c r="Z70" s="105"/>
      <c r="AA70" s="106">
        <v>500</v>
      </c>
      <c r="AB70" s="105"/>
      <c r="AC70" s="105"/>
      <c r="AD70" s="107"/>
      <c r="AE70" s="105">
        <v>3782</v>
      </c>
      <c r="AF70" s="107"/>
      <c r="AG70" s="106"/>
      <c r="AH70" s="105"/>
      <c r="AI70" s="105"/>
      <c r="AJ70" s="105"/>
      <c r="AK70" s="105">
        <v>1</v>
      </c>
      <c r="AL70" s="105">
        <v>1</v>
      </c>
      <c r="AM70" s="105"/>
      <c r="AN70" s="105">
        <v>1</v>
      </c>
      <c r="AO70" s="105">
        <v>1</v>
      </c>
      <c r="AP70" s="105">
        <v>1</v>
      </c>
      <c r="AQ70" s="105">
        <v>0</v>
      </c>
      <c r="AR70" s="105">
        <v>1</v>
      </c>
      <c r="AS70" s="105">
        <v>0</v>
      </c>
      <c r="AT70" s="105"/>
      <c r="AU70" s="105"/>
      <c r="AV70" s="108">
        <v>300</v>
      </c>
    </row>
    <row r="71" spans="1:48" s="50" customFormat="1" ht="12.75" customHeight="1" thickBot="1">
      <c r="A71" s="115">
        <v>69</v>
      </c>
      <c r="B71" s="116" t="s">
        <v>13</v>
      </c>
      <c r="C71" s="117">
        <v>58</v>
      </c>
      <c r="D71" s="114">
        <v>34</v>
      </c>
      <c r="E71" s="114">
        <v>15</v>
      </c>
      <c r="F71" s="118">
        <v>2</v>
      </c>
      <c r="G71" s="114">
        <v>343</v>
      </c>
      <c r="H71" s="114"/>
      <c r="I71" s="114"/>
      <c r="J71" s="114">
        <v>4</v>
      </c>
      <c r="K71" s="119">
        <v>3</v>
      </c>
      <c r="L71" s="114">
        <v>1</v>
      </c>
      <c r="M71" s="114">
        <v>3</v>
      </c>
      <c r="N71" s="114">
        <v>3</v>
      </c>
      <c r="O71" s="114">
        <v>3</v>
      </c>
      <c r="P71" s="114">
        <v>2</v>
      </c>
      <c r="Q71" s="114">
        <v>8</v>
      </c>
      <c r="R71" s="114">
        <v>2</v>
      </c>
      <c r="S71" s="118"/>
      <c r="T71" s="114">
        <v>1</v>
      </c>
      <c r="U71" s="114">
        <v>15</v>
      </c>
      <c r="V71" s="114">
        <v>6</v>
      </c>
      <c r="W71" s="114">
        <v>9</v>
      </c>
      <c r="X71" s="119">
        <v>30</v>
      </c>
      <c r="Y71" s="114">
        <v>10</v>
      </c>
      <c r="Z71" s="114">
        <v>20</v>
      </c>
      <c r="AA71" s="118">
        <v>34</v>
      </c>
      <c r="AB71" s="114">
        <v>20</v>
      </c>
      <c r="AC71" s="114">
        <v>11</v>
      </c>
      <c r="AD71" s="119">
        <v>8</v>
      </c>
      <c r="AE71" s="114">
        <v>6023</v>
      </c>
      <c r="AF71" s="119">
        <v>70</v>
      </c>
      <c r="AG71" s="118">
        <v>0</v>
      </c>
      <c r="AH71" s="114">
        <v>0</v>
      </c>
      <c r="AI71" s="114">
        <v>68</v>
      </c>
      <c r="AJ71" s="114">
        <v>0</v>
      </c>
      <c r="AK71" s="114">
        <v>1</v>
      </c>
      <c r="AL71" s="114"/>
      <c r="AM71" s="114">
        <v>50</v>
      </c>
      <c r="AN71" s="114">
        <v>1</v>
      </c>
      <c r="AO71" s="114">
        <v>1</v>
      </c>
      <c r="AP71" s="114">
        <v>1</v>
      </c>
      <c r="AQ71" s="114">
        <v>1</v>
      </c>
      <c r="AR71" s="114">
        <v>1</v>
      </c>
      <c r="AS71" s="114">
        <v>1</v>
      </c>
      <c r="AT71" s="114"/>
      <c r="AU71" s="114"/>
      <c r="AV71" s="120">
        <v>658</v>
      </c>
    </row>
    <row r="72" spans="1:48" s="42" customFormat="1" ht="13.5" thickBot="1">
      <c r="A72" s="121"/>
      <c r="B72" s="134" t="s">
        <v>156</v>
      </c>
      <c r="C72" s="122">
        <f>SUM(C3:C71)</f>
        <v>7780</v>
      </c>
      <c r="D72" s="122">
        <f>SUM(D3:D71)</f>
        <v>3887</v>
      </c>
      <c r="E72" s="122">
        <f>SUM(E5:E71)</f>
        <v>4808</v>
      </c>
      <c r="F72" s="122">
        <f>SUM(F5:F71)</f>
        <v>456</v>
      </c>
      <c r="G72" s="122">
        <f>SUM(G5:G71)</f>
        <v>5860182</v>
      </c>
      <c r="H72" s="122">
        <f>SUM(H5:H71)</f>
        <v>3</v>
      </c>
      <c r="I72" s="122">
        <f>SUM(I5:I71)</f>
        <v>208</v>
      </c>
      <c r="J72" s="122">
        <f>SUM(J3:J71)</f>
        <v>2238</v>
      </c>
      <c r="K72" s="122">
        <f>SUM(K2:K71)</f>
        <v>260</v>
      </c>
      <c r="L72" s="122">
        <f aca="true" t="shared" si="0" ref="L72:AT72">SUM(L3:L71)</f>
        <v>1000</v>
      </c>
      <c r="M72" s="122">
        <f t="shared" si="0"/>
        <v>1215</v>
      </c>
      <c r="N72" s="122">
        <f t="shared" si="0"/>
        <v>958</v>
      </c>
      <c r="O72" s="122">
        <f t="shared" si="0"/>
        <v>240</v>
      </c>
      <c r="P72" s="122">
        <f t="shared" si="0"/>
        <v>554</v>
      </c>
      <c r="Q72" s="122">
        <f t="shared" si="0"/>
        <v>252</v>
      </c>
      <c r="R72" s="122">
        <f t="shared" si="0"/>
        <v>260</v>
      </c>
      <c r="S72" s="122">
        <f t="shared" si="0"/>
        <v>1536815</v>
      </c>
      <c r="T72" s="122">
        <f t="shared" si="0"/>
        <v>1211</v>
      </c>
      <c r="U72" s="122">
        <f t="shared" si="0"/>
        <v>608</v>
      </c>
      <c r="V72" s="122">
        <f t="shared" si="0"/>
        <v>262</v>
      </c>
      <c r="W72" s="122">
        <f t="shared" si="0"/>
        <v>2338</v>
      </c>
      <c r="X72" s="122">
        <f t="shared" si="0"/>
        <v>3493</v>
      </c>
      <c r="Y72" s="122">
        <f t="shared" si="0"/>
        <v>1655</v>
      </c>
      <c r="Z72" s="122">
        <f t="shared" si="0"/>
        <v>2092</v>
      </c>
      <c r="AA72" s="122">
        <f t="shared" si="0"/>
        <v>261002</v>
      </c>
      <c r="AB72" s="122">
        <f t="shared" si="0"/>
        <v>1114</v>
      </c>
      <c r="AC72" s="122">
        <f t="shared" si="0"/>
        <v>483</v>
      </c>
      <c r="AD72" s="122">
        <f t="shared" si="0"/>
        <v>360</v>
      </c>
      <c r="AE72" s="122">
        <f t="shared" si="0"/>
        <v>559401</v>
      </c>
      <c r="AF72" s="122">
        <f t="shared" si="0"/>
        <v>8202</v>
      </c>
      <c r="AG72" s="122">
        <f t="shared" si="0"/>
        <v>519</v>
      </c>
      <c r="AH72" s="122">
        <f t="shared" si="0"/>
        <v>716</v>
      </c>
      <c r="AI72" s="122">
        <f t="shared" si="0"/>
        <v>1537</v>
      </c>
      <c r="AJ72" s="122">
        <f t="shared" si="0"/>
        <v>441</v>
      </c>
      <c r="AK72" s="122">
        <f t="shared" si="0"/>
        <v>42</v>
      </c>
      <c r="AL72" s="122">
        <f t="shared" si="0"/>
        <v>39</v>
      </c>
      <c r="AM72" s="122">
        <f t="shared" si="0"/>
        <v>2658</v>
      </c>
      <c r="AN72" s="122">
        <f t="shared" si="0"/>
        <v>39</v>
      </c>
      <c r="AO72" s="122">
        <f t="shared" si="0"/>
        <v>29</v>
      </c>
      <c r="AP72" s="122">
        <f t="shared" si="0"/>
        <v>37</v>
      </c>
      <c r="AQ72" s="122">
        <f t="shared" si="0"/>
        <v>36</v>
      </c>
      <c r="AR72" s="122">
        <f t="shared" si="0"/>
        <v>33</v>
      </c>
      <c r="AS72" s="122">
        <f t="shared" si="0"/>
        <v>26</v>
      </c>
      <c r="AT72" s="122">
        <f t="shared" si="0"/>
        <v>166160</v>
      </c>
      <c r="AU72" s="122"/>
      <c r="AV72" s="123">
        <f>SUM(AV5:AV71)</f>
        <v>96677</v>
      </c>
    </row>
  </sheetData>
  <mergeCells count="1">
    <mergeCell ref="A1:AV1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72"/>
  <sheetViews>
    <sheetView workbookViewId="0" topLeftCell="Y1">
      <pane ySplit="2" topLeftCell="BM34" activePane="bottomLeft" state="frozen"/>
      <selection pane="topLeft" activeCell="A1" sqref="A1"/>
      <selection pane="bottomLeft" activeCell="B78" sqref="B78"/>
    </sheetView>
  </sheetViews>
  <sheetFormatPr defaultColWidth="9.00390625" defaultRowHeight="12.75"/>
  <cols>
    <col min="1" max="1" width="3.75390625" style="0" customWidth="1"/>
    <col min="2" max="2" width="27.00390625" style="49" customWidth="1"/>
    <col min="3" max="3" width="5.50390625" style="0" customWidth="1"/>
    <col min="4" max="4" width="5.75390625" style="0" customWidth="1"/>
    <col min="5" max="5" width="5.50390625" style="0" customWidth="1"/>
    <col min="6" max="6" width="4.875" style="0" customWidth="1"/>
    <col min="7" max="7" width="8.25390625" style="0" customWidth="1"/>
    <col min="8" max="8" width="5.00390625" style="0" customWidth="1"/>
    <col min="9" max="9" width="4.875" style="0" customWidth="1"/>
    <col min="10" max="10" width="5.75390625" style="0" customWidth="1"/>
    <col min="11" max="17" width="4.875" style="0" customWidth="1"/>
    <col min="18" max="18" width="4.125" style="0" customWidth="1"/>
    <col min="19" max="19" width="8.125" style="0" customWidth="1"/>
    <col min="20" max="20" width="5.125" style="0" customWidth="1"/>
    <col min="21" max="24" width="4.875" style="0" customWidth="1"/>
    <col min="25" max="25" width="5.00390625" style="0" customWidth="1"/>
    <col min="26" max="26" width="4.875" style="0" customWidth="1"/>
    <col min="27" max="27" width="7.75390625" style="0" customWidth="1"/>
    <col min="28" max="30" width="4.875" style="0" customWidth="1"/>
    <col min="31" max="31" width="7.875" style="0" customWidth="1"/>
    <col min="32" max="45" width="4.875" style="0" customWidth="1"/>
    <col min="46" max="46" width="7.50390625" style="0" customWidth="1"/>
    <col min="47" max="47" width="4.875" style="0" customWidth="1"/>
    <col min="48" max="48" width="7.125" style="0" customWidth="1"/>
  </cols>
  <sheetData>
    <row r="1" spans="1:74" ht="12.75" customHeight="1" thickBot="1">
      <c r="A1" s="166" t="s">
        <v>163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</row>
    <row r="2" spans="1:48" ht="24" customHeight="1" thickBot="1">
      <c r="A2" s="129"/>
      <c r="B2" s="130"/>
      <c r="C2" s="131">
        <v>1</v>
      </c>
      <c r="D2" s="131">
        <v>2</v>
      </c>
      <c r="E2" s="131">
        <v>3</v>
      </c>
      <c r="F2" s="131">
        <v>4</v>
      </c>
      <c r="G2" s="131">
        <v>5</v>
      </c>
      <c r="H2" s="131">
        <v>6</v>
      </c>
      <c r="I2" s="131">
        <v>7</v>
      </c>
      <c r="J2" s="132">
        <v>8</v>
      </c>
      <c r="K2" s="132">
        <v>9</v>
      </c>
      <c r="L2" s="132">
        <v>10</v>
      </c>
      <c r="M2" s="132">
        <v>11</v>
      </c>
      <c r="N2" s="132">
        <v>12</v>
      </c>
      <c r="O2" s="132">
        <v>13</v>
      </c>
      <c r="P2" s="132">
        <v>14</v>
      </c>
      <c r="Q2" s="132">
        <v>15</v>
      </c>
      <c r="R2" s="132">
        <v>16</v>
      </c>
      <c r="S2" s="132">
        <v>17</v>
      </c>
      <c r="T2" s="132">
        <v>18</v>
      </c>
      <c r="U2" s="132">
        <v>19</v>
      </c>
      <c r="V2" s="132">
        <v>20</v>
      </c>
      <c r="W2" s="132">
        <v>21</v>
      </c>
      <c r="X2" s="132">
        <v>22</v>
      </c>
      <c r="Y2" s="132">
        <v>23</v>
      </c>
      <c r="Z2" s="132">
        <v>24</v>
      </c>
      <c r="AA2" s="132">
        <v>25</v>
      </c>
      <c r="AB2" s="132">
        <v>26</v>
      </c>
      <c r="AC2" s="132">
        <v>27</v>
      </c>
      <c r="AD2" s="132">
        <v>28</v>
      </c>
      <c r="AE2" s="132">
        <v>29</v>
      </c>
      <c r="AF2" s="132">
        <v>30</v>
      </c>
      <c r="AG2" s="132">
        <v>31</v>
      </c>
      <c r="AH2" s="132">
        <v>32</v>
      </c>
      <c r="AI2" s="132">
        <v>33</v>
      </c>
      <c r="AJ2" s="132">
        <v>34</v>
      </c>
      <c r="AK2" s="132">
        <v>35</v>
      </c>
      <c r="AL2" s="132">
        <v>36</v>
      </c>
      <c r="AM2" s="132">
        <v>37</v>
      </c>
      <c r="AN2" s="132">
        <v>38</v>
      </c>
      <c r="AO2" s="132">
        <v>39</v>
      </c>
      <c r="AP2" s="132">
        <v>40</v>
      </c>
      <c r="AQ2" s="132">
        <v>41</v>
      </c>
      <c r="AR2" s="132">
        <v>42</v>
      </c>
      <c r="AS2" s="132">
        <v>43</v>
      </c>
      <c r="AT2" s="132">
        <v>44</v>
      </c>
      <c r="AU2" s="132">
        <v>45</v>
      </c>
      <c r="AV2" s="133">
        <v>46</v>
      </c>
    </row>
    <row r="3" spans="1:48" ht="12.75">
      <c r="A3" s="45">
        <v>1</v>
      </c>
      <c r="B3" s="16" t="s">
        <v>161</v>
      </c>
      <c r="C3" s="124"/>
      <c r="D3" s="125"/>
      <c r="E3" s="125"/>
      <c r="F3" s="126"/>
      <c r="G3" s="125"/>
      <c r="H3" s="125"/>
      <c r="I3" s="125"/>
      <c r="J3" s="125"/>
      <c r="K3" s="127"/>
      <c r="L3" s="125"/>
      <c r="M3" s="125"/>
      <c r="N3" s="125"/>
      <c r="O3" s="125"/>
      <c r="P3" s="125"/>
      <c r="Q3" s="125"/>
      <c r="R3" s="125"/>
      <c r="S3" s="126"/>
      <c r="T3" s="125"/>
      <c r="U3" s="125"/>
      <c r="V3" s="125"/>
      <c r="W3" s="125"/>
      <c r="X3" s="127"/>
      <c r="Y3" s="125"/>
      <c r="Z3" s="125"/>
      <c r="AA3" s="126"/>
      <c r="AB3" s="125"/>
      <c r="AC3" s="125"/>
      <c r="AD3" s="127"/>
      <c r="AE3" s="125"/>
      <c r="AF3" s="127"/>
      <c r="AG3" s="126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8"/>
    </row>
    <row r="4" spans="1:48" ht="12">
      <c r="A4" s="45">
        <v>2</v>
      </c>
      <c r="B4" s="135" t="s">
        <v>160</v>
      </c>
      <c r="C4" s="124"/>
      <c r="D4" s="125"/>
      <c r="E4" s="125"/>
      <c r="F4" s="126"/>
      <c r="G4" s="125"/>
      <c r="H4" s="125"/>
      <c r="I4" s="125"/>
      <c r="J4" s="125"/>
      <c r="K4" s="127"/>
      <c r="L4" s="125"/>
      <c r="M4" s="125"/>
      <c r="N4" s="125"/>
      <c r="O4" s="125"/>
      <c r="P4" s="125"/>
      <c r="Q4" s="125"/>
      <c r="R4" s="125"/>
      <c r="S4" s="126"/>
      <c r="T4" s="125"/>
      <c r="U4" s="125"/>
      <c r="V4" s="125"/>
      <c r="W4" s="125"/>
      <c r="X4" s="127"/>
      <c r="Y4" s="125"/>
      <c r="Z4" s="125"/>
      <c r="AA4" s="126"/>
      <c r="AB4" s="125"/>
      <c r="AC4" s="125"/>
      <c r="AD4" s="127"/>
      <c r="AE4" s="125"/>
      <c r="AF4" s="127"/>
      <c r="AG4" s="126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8"/>
    </row>
    <row r="5" spans="1:48" s="98" customFormat="1" ht="12.75">
      <c r="A5" s="93">
        <v>3</v>
      </c>
      <c r="B5" s="62" t="s">
        <v>24</v>
      </c>
      <c r="C5" s="104">
        <v>149</v>
      </c>
      <c r="D5" s="105">
        <v>64</v>
      </c>
      <c r="E5" s="105">
        <v>96</v>
      </c>
      <c r="F5" s="106">
        <v>3</v>
      </c>
      <c r="G5" s="105">
        <v>3700</v>
      </c>
      <c r="H5" s="105"/>
      <c r="I5" s="105"/>
      <c r="J5" s="105">
        <v>43</v>
      </c>
      <c r="K5" s="107">
        <v>21</v>
      </c>
      <c r="L5" s="105">
        <v>22</v>
      </c>
      <c r="M5" s="105">
        <v>20</v>
      </c>
      <c r="N5" s="105">
        <v>12</v>
      </c>
      <c r="O5" s="105">
        <v>2</v>
      </c>
      <c r="P5" s="105"/>
      <c r="Q5" s="105"/>
      <c r="R5" s="105"/>
      <c r="S5" s="106"/>
      <c r="T5" s="105">
        <v>22</v>
      </c>
      <c r="U5" s="105">
        <v>3</v>
      </c>
      <c r="V5" s="105"/>
      <c r="W5" s="105">
        <v>32</v>
      </c>
      <c r="X5" s="107">
        <v>20</v>
      </c>
      <c r="Y5" s="105"/>
      <c r="Z5" s="105"/>
      <c r="AA5" s="106">
        <v>2600</v>
      </c>
      <c r="AB5" s="105">
        <v>9</v>
      </c>
      <c r="AC5" s="105">
        <v>1</v>
      </c>
      <c r="AD5" s="107">
        <v>1</v>
      </c>
      <c r="AE5" s="105">
        <v>1100</v>
      </c>
      <c r="AF5" s="107">
        <v>122</v>
      </c>
      <c r="AG5" s="106"/>
      <c r="AH5" s="105">
        <v>82</v>
      </c>
      <c r="AI5" s="105"/>
      <c r="AJ5" s="105"/>
      <c r="AK5" s="105">
        <v>3</v>
      </c>
      <c r="AL5" s="105">
        <v>3</v>
      </c>
      <c r="AM5" s="105">
        <v>20</v>
      </c>
      <c r="AN5" s="105">
        <v>1</v>
      </c>
      <c r="AO5" s="105"/>
      <c r="AP5" s="105"/>
      <c r="AQ5" s="105">
        <v>1</v>
      </c>
      <c r="AR5" s="105"/>
      <c r="AS5" s="105"/>
      <c r="AT5" s="105"/>
      <c r="AU5" s="105"/>
      <c r="AV5" s="108">
        <v>300</v>
      </c>
    </row>
    <row r="6" spans="1:48" s="98" customFormat="1" ht="12.75">
      <c r="A6" s="93">
        <v>4</v>
      </c>
      <c r="B6" s="62" t="s">
        <v>5</v>
      </c>
      <c r="C6" s="104">
        <v>37</v>
      </c>
      <c r="D6" s="105">
        <v>19</v>
      </c>
      <c r="E6" s="105">
        <v>23</v>
      </c>
      <c r="F6" s="106">
        <v>5</v>
      </c>
      <c r="G6" s="105">
        <v>1710</v>
      </c>
      <c r="H6" s="105"/>
      <c r="I6" s="105">
        <v>1</v>
      </c>
      <c r="J6" s="105">
        <v>4</v>
      </c>
      <c r="K6" s="107"/>
      <c r="L6" s="105">
        <v>4</v>
      </c>
      <c r="M6" s="105">
        <v>21</v>
      </c>
      <c r="N6" s="105">
        <v>21</v>
      </c>
      <c r="O6" s="105"/>
      <c r="P6" s="105"/>
      <c r="Q6" s="105"/>
      <c r="R6" s="105"/>
      <c r="S6" s="106"/>
      <c r="T6" s="105">
        <v>4</v>
      </c>
      <c r="U6" s="105">
        <v>4</v>
      </c>
      <c r="V6" s="105">
        <v>1</v>
      </c>
      <c r="W6" s="105">
        <v>19</v>
      </c>
      <c r="X6" s="107">
        <v>24</v>
      </c>
      <c r="Y6" s="105">
        <v>17</v>
      </c>
      <c r="Z6" s="105">
        <v>12</v>
      </c>
      <c r="AA6" s="106">
        <v>320</v>
      </c>
      <c r="AB6" s="105">
        <v>3</v>
      </c>
      <c r="AC6" s="105">
        <v>1</v>
      </c>
      <c r="AD6" s="107">
        <v>2</v>
      </c>
      <c r="AE6" s="105">
        <v>640</v>
      </c>
      <c r="AF6" s="107">
        <v>47</v>
      </c>
      <c r="AG6" s="106"/>
      <c r="AH6" s="105">
        <v>14</v>
      </c>
      <c r="AI6" s="105"/>
      <c r="AJ6" s="105">
        <v>6</v>
      </c>
      <c r="AK6" s="105">
        <v>1</v>
      </c>
      <c r="AL6" s="105">
        <v>1</v>
      </c>
      <c r="AM6" s="105">
        <v>95</v>
      </c>
      <c r="AN6" s="105"/>
      <c r="AO6" s="105"/>
      <c r="AP6" s="105"/>
      <c r="AQ6" s="105"/>
      <c r="AR6" s="105"/>
      <c r="AS6" s="105">
        <v>1</v>
      </c>
      <c r="AT6" s="105"/>
      <c r="AU6" s="105"/>
      <c r="AV6" s="108">
        <v>370</v>
      </c>
    </row>
    <row r="7" spans="1:48" s="98" customFormat="1" ht="12.75">
      <c r="A7" s="93">
        <v>5</v>
      </c>
      <c r="B7" s="62" t="s">
        <v>16</v>
      </c>
      <c r="C7" s="104">
        <v>904</v>
      </c>
      <c r="D7" s="105">
        <v>468</v>
      </c>
      <c r="E7" s="105">
        <v>492</v>
      </c>
      <c r="F7" s="106">
        <v>68</v>
      </c>
      <c r="G7" s="105">
        <v>156000</v>
      </c>
      <c r="H7" s="105"/>
      <c r="I7" s="105"/>
      <c r="J7" s="105">
        <v>409</v>
      </c>
      <c r="K7" s="107">
        <v>46</v>
      </c>
      <c r="L7" s="105">
        <v>363</v>
      </c>
      <c r="M7" s="105">
        <v>4</v>
      </c>
      <c r="N7" s="105">
        <v>3</v>
      </c>
      <c r="O7" s="105">
        <v>1</v>
      </c>
      <c r="P7" s="105">
        <v>30</v>
      </c>
      <c r="Q7" s="105">
        <v>23</v>
      </c>
      <c r="R7" s="105">
        <v>20</v>
      </c>
      <c r="S7" s="106">
        <v>8644</v>
      </c>
      <c r="T7" s="105">
        <v>391</v>
      </c>
      <c r="U7" s="105">
        <v>103</v>
      </c>
      <c r="V7" s="105">
        <v>71</v>
      </c>
      <c r="W7" s="105">
        <v>193</v>
      </c>
      <c r="X7" s="107">
        <v>446</v>
      </c>
      <c r="Y7" s="105">
        <v>230</v>
      </c>
      <c r="Z7" s="105">
        <v>176</v>
      </c>
      <c r="AA7" s="106">
        <v>46000</v>
      </c>
      <c r="AB7" s="105">
        <v>260</v>
      </c>
      <c r="AC7" s="105">
        <v>116</v>
      </c>
      <c r="AD7" s="107">
        <v>48</v>
      </c>
      <c r="AE7" s="105">
        <v>100500</v>
      </c>
      <c r="AF7" s="107"/>
      <c r="AG7" s="106"/>
      <c r="AH7" s="105"/>
      <c r="AI7" s="105">
        <v>124</v>
      </c>
      <c r="AJ7" s="105">
        <v>19</v>
      </c>
      <c r="AK7" s="105">
        <v>3</v>
      </c>
      <c r="AL7" s="105">
        <v>3</v>
      </c>
      <c r="AM7" s="105">
        <v>51</v>
      </c>
      <c r="AN7" s="105">
        <v>1</v>
      </c>
      <c r="AO7" s="105">
        <v>1</v>
      </c>
      <c r="AP7" s="105">
        <v>1</v>
      </c>
      <c r="AQ7" s="105">
        <v>1</v>
      </c>
      <c r="AR7" s="105">
        <v>1</v>
      </c>
      <c r="AS7" s="105">
        <v>1</v>
      </c>
      <c r="AT7" s="105"/>
      <c r="AU7" s="105"/>
      <c r="AV7" s="108">
        <v>6834</v>
      </c>
    </row>
    <row r="8" spans="1:48" ht="12.75" customHeight="1">
      <c r="A8" s="47">
        <v>6</v>
      </c>
      <c r="B8" s="7" t="s">
        <v>15</v>
      </c>
      <c r="C8" s="109"/>
      <c r="D8" s="110"/>
      <c r="E8" s="110"/>
      <c r="F8" s="111"/>
      <c r="G8" s="110"/>
      <c r="H8" s="110"/>
      <c r="I8" s="110"/>
      <c r="J8" s="110"/>
      <c r="K8" s="112"/>
      <c r="L8" s="110"/>
      <c r="M8" s="110"/>
      <c r="N8" s="110"/>
      <c r="O8" s="110"/>
      <c r="P8" s="110"/>
      <c r="Q8" s="110"/>
      <c r="R8" s="110"/>
      <c r="S8" s="111"/>
      <c r="T8" s="110"/>
      <c r="U8" s="110"/>
      <c r="V8" s="110"/>
      <c r="W8" s="110"/>
      <c r="X8" s="112"/>
      <c r="Y8" s="110"/>
      <c r="Z8" s="110"/>
      <c r="AA8" s="111"/>
      <c r="AB8" s="110"/>
      <c r="AC8" s="110"/>
      <c r="AD8" s="112"/>
      <c r="AE8" s="110"/>
      <c r="AF8" s="112"/>
      <c r="AG8" s="111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3"/>
    </row>
    <row r="9" spans="1:48" s="98" customFormat="1" ht="12.75">
      <c r="A9" s="93">
        <v>7</v>
      </c>
      <c r="B9" s="62" t="s">
        <v>30</v>
      </c>
      <c r="C9" s="104">
        <v>383</v>
      </c>
      <c r="D9" s="105">
        <v>165</v>
      </c>
      <c r="E9" s="105">
        <v>208</v>
      </c>
      <c r="F9" s="106">
        <v>3</v>
      </c>
      <c r="G9" s="105">
        <v>17132</v>
      </c>
      <c r="H9" s="105"/>
      <c r="I9" s="105">
        <v>16</v>
      </c>
      <c r="J9" s="105">
        <v>73</v>
      </c>
      <c r="K9" s="107">
        <v>7</v>
      </c>
      <c r="L9" s="105">
        <v>66</v>
      </c>
      <c r="M9" s="105">
        <v>107</v>
      </c>
      <c r="N9" s="105">
        <v>16</v>
      </c>
      <c r="O9" s="105">
        <v>91</v>
      </c>
      <c r="P9" s="105"/>
      <c r="Q9" s="105"/>
      <c r="R9" s="105"/>
      <c r="S9" s="106"/>
      <c r="T9" s="105">
        <v>120</v>
      </c>
      <c r="U9" s="105">
        <v>186</v>
      </c>
      <c r="V9" s="105">
        <v>92</v>
      </c>
      <c r="W9" s="105">
        <v>243</v>
      </c>
      <c r="X9" s="107">
        <v>90</v>
      </c>
      <c r="Y9" s="105">
        <v>24</v>
      </c>
      <c r="Z9" s="105">
        <v>42</v>
      </c>
      <c r="AA9" s="106">
        <v>7284</v>
      </c>
      <c r="AB9" s="105">
        <v>183</v>
      </c>
      <c r="AC9" s="105">
        <v>82</v>
      </c>
      <c r="AD9" s="107">
        <v>83</v>
      </c>
      <c r="AE9" s="105">
        <v>69108</v>
      </c>
      <c r="AF9" s="107">
        <v>510</v>
      </c>
      <c r="AG9" s="106">
        <v>7</v>
      </c>
      <c r="AH9" s="105">
        <v>36</v>
      </c>
      <c r="AI9" s="105">
        <v>28</v>
      </c>
      <c r="AJ9" s="105">
        <v>24</v>
      </c>
      <c r="AK9" s="105">
        <v>1</v>
      </c>
      <c r="AL9" s="105">
        <v>1</v>
      </c>
      <c r="AM9" s="105">
        <v>18</v>
      </c>
      <c r="AN9" s="105">
        <v>1</v>
      </c>
      <c r="AO9" s="105">
        <v>1</v>
      </c>
      <c r="AP9" s="105">
        <v>1</v>
      </c>
      <c r="AQ9" s="105">
        <v>1</v>
      </c>
      <c r="AR9" s="105">
        <v>1</v>
      </c>
      <c r="AS9" s="105"/>
      <c r="AT9" s="105"/>
      <c r="AU9" s="105"/>
      <c r="AV9" s="108"/>
    </row>
    <row r="10" spans="1:48" ht="12.75">
      <c r="A10" s="47">
        <v>8</v>
      </c>
      <c r="B10" s="7" t="s">
        <v>9</v>
      </c>
      <c r="C10" s="109"/>
      <c r="D10" s="110"/>
      <c r="E10" s="110"/>
      <c r="F10" s="111"/>
      <c r="G10" s="110"/>
      <c r="H10" s="110"/>
      <c r="I10" s="110"/>
      <c r="J10" s="110"/>
      <c r="K10" s="112"/>
      <c r="L10" s="110"/>
      <c r="M10" s="110"/>
      <c r="N10" s="110"/>
      <c r="O10" s="110"/>
      <c r="P10" s="110"/>
      <c r="Q10" s="110"/>
      <c r="R10" s="110"/>
      <c r="S10" s="111"/>
      <c r="T10" s="110"/>
      <c r="U10" s="110"/>
      <c r="V10" s="110"/>
      <c r="W10" s="110"/>
      <c r="X10" s="112"/>
      <c r="Y10" s="110"/>
      <c r="Z10" s="110"/>
      <c r="AA10" s="111"/>
      <c r="AB10" s="110"/>
      <c r="AC10" s="110"/>
      <c r="AD10" s="112"/>
      <c r="AE10" s="110"/>
      <c r="AF10" s="112"/>
      <c r="AG10" s="111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3"/>
    </row>
    <row r="11" spans="1:48" s="98" customFormat="1" ht="12.75" customHeight="1">
      <c r="A11" s="103">
        <v>9</v>
      </c>
      <c r="B11" s="136" t="s">
        <v>164</v>
      </c>
      <c r="C11" s="104">
        <v>624</v>
      </c>
      <c r="D11" s="105">
        <v>289</v>
      </c>
      <c r="E11" s="105">
        <v>350</v>
      </c>
      <c r="F11" s="106">
        <v>9</v>
      </c>
      <c r="G11" s="105">
        <v>84356</v>
      </c>
      <c r="H11" s="105"/>
      <c r="I11" s="105">
        <v>35</v>
      </c>
      <c r="J11" s="105">
        <v>63</v>
      </c>
      <c r="K11" s="107">
        <v>1</v>
      </c>
      <c r="L11" s="105">
        <v>62</v>
      </c>
      <c r="M11" s="105">
        <v>4</v>
      </c>
      <c r="N11" s="105"/>
      <c r="O11" s="105">
        <v>4</v>
      </c>
      <c r="P11" s="105">
        <v>81</v>
      </c>
      <c r="Q11" s="105">
        <v>45</v>
      </c>
      <c r="R11" s="105">
        <v>33</v>
      </c>
      <c r="S11" s="106">
        <v>22001</v>
      </c>
      <c r="T11" s="105">
        <v>149</v>
      </c>
      <c r="U11" s="105">
        <v>80</v>
      </c>
      <c r="V11" s="105">
        <v>34</v>
      </c>
      <c r="W11" s="105">
        <v>12</v>
      </c>
      <c r="X11" s="107">
        <v>270</v>
      </c>
      <c r="Y11" s="105">
        <v>127</v>
      </c>
      <c r="Z11" s="105">
        <v>96</v>
      </c>
      <c r="AA11" s="106">
        <v>13373</v>
      </c>
      <c r="AB11" s="105">
        <v>118</v>
      </c>
      <c r="AC11" s="105">
        <v>47</v>
      </c>
      <c r="AD11" s="107">
        <v>32</v>
      </c>
      <c r="AE11" s="105">
        <v>43198</v>
      </c>
      <c r="AF11" s="107">
        <v>285</v>
      </c>
      <c r="AG11" s="106"/>
      <c r="AH11" s="105">
        <v>1</v>
      </c>
      <c r="AI11" s="105"/>
      <c r="AJ11" s="105"/>
      <c r="AK11" s="105"/>
      <c r="AL11" s="105"/>
      <c r="AM11" s="105">
        <v>110</v>
      </c>
      <c r="AN11" s="105">
        <v>1</v>
      </c>
      <c r="AO11" s="105">
        <v>1</v>
      </c>
      <c r="AP11" s="105">
        <v>1</v>
      </c>
      <c r="AQ11" s="105">
        <v>1</v>
      </c>
      <c r="AR11" s="105">
        <v>1</v>
      </c>
      <c r="AS11" s="105">
        <v>1</v>
      </c>
      <c r="AT11" s="105"/>
      <c r="AU11" s="105"/>
      <c r="AV11" s="108">
        <v>12777</v>
      </c>
    </row>
    <row r="12" spans="1:48" s="98" customFormat="1" ht="12.75" customHeight="1">
      <c r="A12" s="93">
        <v>10</v>
      </c>
      <c r="B12" s="137" t="s">
        <v>63</v>
      </c>
      <c r="C12" s="104">
        <v>103</v>
      </c>
      <c r="D12" s="105">
        <v>54</v>
      </c>
      <c r="E12" s="105">
        <v>65</v>
      </c>
      <c r="F12" s="106">
        <v>19</v>
      </c>
      <c r="G12" s="105">
        <v>36030</v>
      </c>
      <c r="H12" s="105"/>
      <c r="I12" s="105">
        <v>3</v>
      </c>
      <c r="J12" s="105">
        <v>2</v>
      </c>
      <c r="K12" s="107">
        <v>2</v>
      </c>
      <c r="L12" s="105"/>
      <c r="M12" s="105">
        <v>84</v>
      </c>
      <c r="N12" s="105">
        <v>41</v>
      </c>
      <c r="O12" s="105">
        <v>43</v>
      </c>
      <c r="P12" s="105">
        <v>103</v>
      </c>
      <c r="Q12" s="105">
        <v>54</v>
      </c>
      <c r="R12" s="105">
        <v>65</v>
      </c>
      <c r="S12" s="106">
        <v>33869</v>
      </c>
      <c r="T12" s="105"/>
      <c r="U12" s="105"/>
      <c r="V12" s="105"/>
      <c r="W12" s="105"/>
      <c r="X12" s="107">
        <v>23</v>
      </c>
      <c r="Y12" s="105">
        <v>13</v>
      </c>
      <c r="Z12" s="105">
        <v>15</v>
      </c>
      <c r="AA12" s="106">
        <v>1361</v>
      </c>
      <c r="AB12" s="105"/>
      <c r="AC12" s="105"/>
      <c r="AD12" s="107"/>
      <c r="AE12" s="105"/>
      <c r="AF12" s="107">
        <v>101</v>
      </c>
      <c r="AG12" s="106"/>
      <c r="AH12" s="105">
        <v>2</v>
      </c>
      <c r="AI12" s="105">
        <v>2</v>
      </c>
      <c r="AJ12" s="105">
        <v>3</v>
      </c>
      <c r="AK12" s="105"/>
      <c r="AL12" s="105"/>
      <c r="AM12" s="105">
        <v>100</v>
      </c>
      <c r="AN12" s="105">
        <v>1</v>
      </c>
      <c r="AO12" s="105"/>
      <c r="AP12" s="105">
        <v>1</v>
      </c>
      <c r="AQ12" s="105"/>
      <c r="AR12" s="105">
        <v>1</v>
      </c>
      <c r="AS12" s="105"/>
      <c r="AT12" s="105"/>
      <c r="AU12" s="105"/>
      <c r="AV12" s="108">
        <v>800</v>
      </c>
    </row>
    <row r="13" spans="1:48" s="98" customFormat="1" ht="12.75">
      <c r="A13" s="93">
        <v>11</v>
      </c>
      <c r="B13" s="137" t="s">
        <v>64</v>
      </c>
      <c r="C13" s="104">
        <v>144</v>
      </c>
      <c r="D13" s="105">
        <v>65</v>
      </c>
      <c r="E13" s="105">
        <v>77</v>
      </c>
      <c r="F13" s="106">
        <v>50</v>
      </c>
      <c r="G13" s="105">
        <v>7400</v>
      </c>
      <c r="H13" s="105"/>
      <c r="I13" s="105">
        <v>3</v>
      </c>
      <c r="J13" s="105">
        <v>2</v>
      </c>
      <c r="K13" s="107">
        <v>2</v>
      </c>
      <c r="L13" s="105"/>
      <c r="M13" s="105">
        <v>10</v>
      </c>
      <c r="N13" s="105">
        <v>10</v>
      </c>
      <c r="O13" s="105"/>
      <c r="P13" s="105">
        <v>24</v>
      </c>
      <c r="Q13" s="105">
        <v>10</v>
      </c>
      <c r="R13" s="105">
        <v>14</v>
      </c>
      <c r="S13" s="106">
        <v>1050</v>
      </c>
      <c r="T13" s="105"/>
      <c r="U13" s="105">
        <v>3</v>
      </c>
      <c r="V13" s="105"/>
      <c r="W13" s="105">
        <v>144</v>
      </c>
      <c r="X13" s="107">
        <v>3</v>
      </c>
      <c r="Y13" s="105">
        <v>8</v>
      </c>
      <c r="Z13" s="105"/>
      <c r="AA13" s="106">
        <v>5471</v>
      </c>
      <c r="AB13" s="105">
        <v>15</v>
      </c>
      <c r="AC13" s="105">
        <v>3</v>
      </c>
      <c r="AD13" s="107">
        <v>5</v>
      </c>
      <c r="AE13" s="105">
        <v>800</v>
      </c>
      <c r="AF13" s="107"/>
      <c r="AG13" s="106"/>
      <c r="AH13" s="105"/>
      <c r="AI13" s="105"/>
      <c r="AJ13" s="105"/>
      <c r="AK13" s="105">
        <v>1</v>
      </c>
      <c r="AL13" s="105">
        <v>1</v>
      </c>
      <c r="AM13" s="105">
        <v>100</v>
      </c>
      <c r="AN13" s="105">
        <v>1</v>
      </c>
      <c r="AO13" s="105"/>
      <c r="AP13" s="105">
        <v>1</v>
      </c>
      <c r="AQ13" s="105"/>
      <c r="AR13" s="105">
        <v>1</v>
      </c>
      <c r="AS13" s="105">
        <v>1</v>
      </c>
      <c r="AT13" s="105"/>
      <c r="AU13" s="105">
        <v>0</v>
      </c>
      <c r="AV13" s="108">
        <v>0</v>
      </c>
    </row>
    <row r="14" spans="1:48" s="98" customFormat="1" ht="12.75" customHeight="1">
      <c r="A14" s="93">
        <v>12</v>
      </c>
      <c r="B14" s="137" t="s">
        <v>65</v>
      </c>
      <c r="C14" s="104">
        <v>203</v>
      </c>
      <c r="D14" s="105">
        <v>106</v>
      </c>
      <c r="E14" s="105">
        <v>112</v>
      </c>
      <c r="F14" s="106">
        <v>15</v>
      </c>
      <c r="G14" s="105">
        <v>42000</v>
      </c>
      <c r="H14" s="105"/>
      <c r="I14" s="105">
        <v>8</v>
      </c>
      <c r="J14" s="105">
        <v>1</v>
      </c>
      <c r="K14" s="107">
        <v>1</v>
      </c>
      <c r="L14" s="105"/>
      <c r="M14" s="105">
        <v>6</v>
      </c>
      <c r="N14" s="105">
        <v>5</v>
      </c>
      <c r="O14" s="105">
        <v>1</v>
      </c>
      <c r="P14" s="105"/>
      <c r="Q14" s="105"/>
      <c r="R14" s="105"/>
      <c r="S14" s="106"/>
      <c r="T14" s="105">
        <v>17</v>
      </c>
      <c r="U14" s="105">
        <v>20</v>
      </c>
      <c r="V14" s="105">
        <v>5</v>
      </c>
      <c r="W14" s="105">
        <v>203</v>
      </c>
      <c r="X14" s="107">
        <v>56</v>
      </c>
      <c r="Y14" s="105">
        <v>23</v>
      </c>
      <c r="Z14" s="105">
        <v>35</v>
      </c>
      <c r="AA14" s="106">
        <v>8800</v>
      </c>
      <c r="AB14" s="105">
        <v>30</v>
      </c>
      <c r="AC14" s="105">
        <v>16</v>
      </c>
      <c r="AD14" s="107">
        <v>17</v>
      </c>
      <c r="AE14" s="105">
        <v>12900</v>
      </c>
      <c r="AF14" s="107">
        <v>319</v>
      </c>
      <c r="AG14" s="106"/>
      <c r="AH14" s="105">
        <v>36</v>
      </c>
      <c r="AI14" s="105"/>
      <c r="AJ14" s="105"/>
      <c r="AK14" s="105"/>
      <c r="AL14" s="105"/>
      <c r="AM14" s="105">
        <v>10</v>
      </c>
      <c r="AN14" s="105"/>
      <c r="AO14" s="105"/>
      <c r="AP14" s="105">
        <v>1</v>
      </c>
      <c r="AQ14" s="105">
        <v>1</v>
      </c>
      <c r="AR14" s="105">
        <v>1</v>
      </c>
      <c r="AS14" s="105"/>
      <c r="AT14" s="105"/>
      <c r="AU14" s="105"/>
      <c r="AV14" s="108">
        <v>4500</v>
      </c>
    </row>
    <row r="15" spans="1:48" s="98" customFormat="1" ht="12.75">
      <c r="A15" s="93">
        <v>13</v>
      </c>
      <c r="B15" s="137" t="s">
        <v>66</v>
      </c>
      <c r="C15" s="104"/>
      <c r="D15" s="105"/>
      <c r="E15" s="105"/>
      <c r="F15" s="106"/>
      <c r="G15" s="105"/>
      <c r="H15" s="105"/>
      <c r="I15" s="105"/>
      <c r="J15" s="105"/>
      <c r="K15" s="107"/>
      <c r="L15" s="105"/>
      <c r="M15" s="105"/>
      <c r="N15" s="105"/>
      <c r="O15" s="105"/>
      <c r="P15" s="105"/>
      <c r="Q15" s="105"/>
      <c r="R15" s="105"/>
      <c r="S15" s="106"/>
      <c r="T15" s="105"/>
      <c r="U15" s="105"/>
      <c r="V15" s="105"/>
      <c r="W15" s="105"/>
      <c r="X15" s="107"/>
      <c r="Y15" s="105"/>
      <c r="Z15" s="105"/>
      <c r="AA15" s="106"/>
      <c r="AB15" s="105"/>
      <c r="AC15" s="105"/>
      <c r="AD15" s="107"/>
      <c r="AE15" s="105"/>
      <c r="AF15" s="107"/>
      <c r="AG15" s="106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8"/>
    </row>
    <row r="16" spans="1:48" s="98" customFormat="1" ht="12.75">
      <c r="A16" s="93">
        <v>14</v>
      </c>
      <c r="B16" s="136" t="s">
        <v>165</v>
      </c>
      <c r="C16" s="104"/>
      <c r="D16" s="105"/>
      <c r="E16" s="105"/>
      <c r="F16" s="106"/>
      <c r="G16" s="105"/>
      <c r="H16" s="105"/>
      <c r="I16" s="105"/>
      <c r="J16" s="105"/>
      <c r="K16" s="107"/>
      <c r="L16" s="105"/>
      <c r="M16" s="105"/>
      <c r="N16" s="105"/>
      <c r="O16" s="105"/>
      <c r="P16" s="105"/>
      <c r="Q16" s="105"/>
      <c r="R16" s="105"/>
      <c r="S16" s="106"/>
      <c r="T16" s="105"/>
      <c r="U16" s="105"/>
      <c r="V16" s="105"/>
      <c r="W16" s="105"/>
      <c r="X16" s="107"/>
      <c r="Y16" s="105"/>
      <c r="Z16" s="105"/>
      <c r="AA16" s="106"/>
      <c r="AB16" s="105"/>
      <c r="AC16" s="105"/>
      <c r="AD16" s="107"/>
      <c r="AE16" s="105"/>
      <c r="AF16" s="107"/>
      <c r="AG16" s="106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8"/>
    </row>
    <row r="17" spans="1:48" ht="12.75" customHeight="1">
      <c r="A17" s="47">
        <v>15</v>
      </c>
      <c r="B17" s="138" t="s">
        <v>67</v>
      </c>
      <c r="C17" s="109"/>
      <c r="D17" s="110"/>
      <c r="E17" s="110"/>
      <c r="F17" s="111"/>
      <c r="G17" s="110"/>
      <c r="H17" s="110"/>
      <c r="I17" s="110"/>
      <c r="J17" s="110"/>
      <c r="K17" s="112"/>
      <c r="L17" s="110"/>
      <c r="M17" s="110"/>
      <c r="N17" s="110"/>
      <c r="O17" s="110"/>
      <c r="P17" s="110"/>
      <c r="Q17" s="110"/>
      <c r="R17" s="110"/>
      <c r="S17" s="111"/>
      <c r="T17" s="110"/>
      <c r="U17" s="110"/>
      <c r="V17" s="110"/>
      <c r="W17" s="110"/>
      <c r="X17" s="112"/>
      <c r="Y17" s="110"/>
      <c r="Z17" s="110"/>
      <c r="AA17" s="111"/>
      <c r="AB17" s="110"/>
      <c r="AC17" s="110"/>
      <c r="AD17" s="112"/>
      <c r="AE17" s="110"/>
      <c r="AF17" s="112"/>
      <c r="AG17" s="111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3"/>
    </row>
    <row r="18" spans="1:48" s="98" customFormat="1" ht="12.75" customHeight="1">
      <c r="A18" s="93">
        <v>16</v>
      </c>
      <c r="B18" s="137" t="s">
        <v>68</v>
      </c>
      <c r="C18" s="104"/>
      <c r="D18" s="105"/>
      <c r="E18" s="105"/>
      <c r="F18" s="106"/>
      <c r="G18" s="105"/>
      <c r="H18" s="105"/>
      <c r="I18" s="105"/>
      <c r="J18" s="105"/>
      <c r="K18" s="107"/>
      <c r="L18" s="105"/>
      <c r="M18" s="105"/>
      <c r="N18" s="105"/>
      <c r="O18" s="105"/>
      <c r="P18" s="105"/>
      <c r="Q18" s="105"/>
      <c r="R18" s="105"/>
      <c r="S18" s="106"/>
      <c r="T18" s="105"/>
      <c r="U18" s="105"/>
      <c r="V18" s="105"/>
      <c r="W18" s="105"/>
      <c r="X18" s="107"/>
      <c r="Y18" s="105"/>
      <c r="Z18" s="105"/>
      <c r="AA18" s="106"/>
      <c r="AB18" s="105"/>
      <c r="AC18" s="105"/>
      <c r="AD18" s="107"/>
      <c r="AE18" s="105"/>
      <c r="AF18" s="107"/>
      <c r="AG18" s="106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8"/>
    </row>
    <row r="19" spans="1:48" s="98" customFormat="1" ht="12.75" customHeight="1">
      <c r="A19" s="93">
        <v>17</v>
      </c>
      <c r="B19" s="136" t="s">
        <v>166</v>
      </c>
      <c r="C19" s="104">
        <v>95</v>
      </c>
      <c r="D19" s="105">
        <v>52</v>
      </c>
      <c r="E19" s="105">
        <v>66</v>
      </c>
      <c r="F19" s="106">
        <v>4</v>
      </c>
      <c r="G19" s="105">
        <v>6900</v>
      </c>
      <c r="H19" s="105"/>
      <c r="I19" s="105">
        <v>2</v>
      </c>
      <c r="J19" s="105">
        <v>5</v>
      </c>
      <c r="K19" s="107">
        <v>3</v>
      </c>
      <c r="L19" s="105">
        <v>2</v>
      </c>
      <c r="M19" s="105">
        <v>1</v>
      </c>
      <c r="N19" s="105">
        <v>1</v>
      </c>
      <c r="O19" s="105"/>
      <c r="P19" s="105">
        <v>2</v>
      </c>
      <c r="Q19" s="105">
        <v>2</v>
      </c>
      <c r="R19" s="105"/>
      <c r="S19" s="106">
        <v>1200</v>
      </c>
      <c r="T19" s="105">
        <v>2</v>
      </c>
      <c r="U19" s="105">
        <v>4</v>
      </c>
      <c r="V19" s="105">
        <v>2</v>
      </c>
      <c r="W19" s="105">
        <v>9</v>
      </c>
      <c r="X19" s="107">
        <v>58</v>
      </c>
      <c r="Y19" s="105">
        <v>32</v>
      </c>
      <c r="Z19" s="105">
        <v>43</v>
      </c>
      <c r="AA19" s="106">
        <v>500</v>
      </c>
      <c r="AB19" s="105"/>
      <c r="AC19" s="105"/>
      <c r="AD19" s="107"/>
      <c r="AE19" s="105"/>
      <c r="AF19" s="107">
        <v>89</v>
      </c>
      <c r="AG19" s="106">
        <v>78</v>
      </c>
      <c r="AH19" s="105">
        <v>4</v>
      </c>
      <c r="AI19" s="105">
        <v>81</v>
      </c>
      <c r="AJ19" s="105">
        <v>12</v>
      </c>
      <c r="AK19" s="105"/>
      <c r="AL19" s="105"/>
      <c r="AM19" s="105">
        <v>8</v>
      </c>
      <c r="AN19" s="105">
        <v>1</v>
      </c>
      <c r="AO19" s="105">
        <v>1</v>
      </c>
      <c r="AP19" s="105">
        <v>1</v>
      </c>
      <c r="AQ19" s="105">
        <v>1</v>
      </c>
      <c r="AR19" s="105">
        <v>1</v>
      </c>
      <c r="AS19" s="105"/>
      <c r="AT19" s="105"/>
      <c r="AU19" s="105"/>
      <c r="AV19" s="108">
        <v>580</v>
      </c>
    </row>
    <row r="20" spans="1:48" ht="12.75">
      <c r="A20" s="47">
        <v>18</v>
      </c>
      <c r="B20" s="139" t="s">
        <v>167</v>
      </c>
      <c r="C20" s="109"/>
      <c r="D20" s="110"/>
      <c r="E20" s="110"/>
      <c r="F20" s="111"/>
      <c r="G20" s="110"/>
      <c r="H20" s="110"/>
      <c r="I20" s="110"/>
      <c r="J20" s="110"/>
      <c r="K20" s="112"/>
      <c r="L20" s="110"/>
      <c r="M20" s="110"/>
      <c r="N20" s="110"/>
      <c r="O20" s="110"/>
      <c r="P20" s="110"/>
      <c r="Q20" s="110"/>
      <c r="R20" s="110"/>
      <c r="S20" s="111"/>
      <c r="T20" s="110"/>
      <c r="U20" s="110"/>
      <c r="V20" s="110"/>
      <c r="W20" s="110"/>
      <c r="X20" s="112"/>
      <c r="Y20" s="110"/>
      <c r="Z20" s="110"/>
      <c r="AA20" s="111"/>
      <c r="AB20" s="110"/>
      <c r="AC20" s="110"/>
      <c r="AD20" s="112"/>
      <c r="AE20" s="110"/>
      <c r="AF20" s="112"/>
      <c r="AG20" s="111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3"/>
    </row>
    <row r="21" spans="1:48" s="98" customFormat="1" ht="12.75">
      <c r="A21" s="93">
        <v>19</v>
      </c>
      <c r="B21" s="136" t="s">
        <v>168</v>
      </c>
      <c r="C21" s="104">
        <v>540</v>
      </c>
      <c r="D21" s="105">
        <v>250</v>
      </c>
      <c r="E21" s="105">
        <v>390</v>
      </c>
      <c r="F21" s="106">
        <v>4</v>
      </c>
      <c r="G21" s="105">
        <v>23500</v>
      </c>
      <c r="H21" s="105"/>
      <c r="I21" s="105"/>
      <c r="J21" s="105">
        <v>25</v>
      </c>
      <c r="K21" s="107"/>
      <c r="L21" s="105">
        <v>25</v>
      </c>
      <c r="M21" s="105">
        <v>4</v>
      </c>
      <c r="N21" s="105">
        <v>4</v>
      </c>
      <c r="O21" s="105"/>
      <c r="P21" s="105">
        <v>21</v>
      </c>
      <c r="Q21" s="105">
        <v>13</v>
      </c>
      <c r="R21" s="105">
        <v>13</v>
      </c>
      <c r="S21" s="106">
        <v>2200</v>
      </c>
      <c r="T21" s="105">
        <v>42</v>
      </c>
      <c r="U21" s="105">
        <v>19</v>
      </c>
      <c r="V21" s="105"/>
      <c r="W21" s="105">
        <v>42</v>
      </c>
      <c r="X21" s="107">
        <v>90</v>
      </c>
      <c r="Y21" s="105">
        <v>5</v>
      </c>
      <c r="Z21" s="105">
        <v>28</v>
      </c>
      <c r="AA21" s="106">
        <v>5640</v>
      </c>
      <c r="AB21" s="105"/>
      <c r="AC21" s="105"/>
      <c r="AD21" s="107"/>
      <c r="AE21" s="105"/>
      <c r="AF21" s="107">
        <v>172</v>
      </c>
      <c r="AG21" s="106"/>
      <c r="AH21" s="105">
        <v>7</v>
      </c>
      <c r="AI21" s="105"/>
      <c r="AJ21" s="105">
        <v>10</v>
      </c>
      <c r="AK21" s="105">
        <v>1</v>
      </c>
      <c r="AL21" s="105">
        <v>1</v>
      </c>
      <c r="AM21" s="105">
        <v>15</v>
      </c>
      <c r="AN21" s="105">
        <v>1</v>
      </c>
      <c r="AO21" s="105">
        <v>1</v>
      </c>
      <c r="AP21" s="105">
        <v>1</v>
      </c>
      <c r="AQ21" s="105">
        <v>1</v>
      </c>
      <c r="AR21" s="105">
        <v>1</v>
      </c>
      <c r="AS21" s="105"/>
      <c r="AT21" s="105"/>
      <c r="AU21" s="105"/>
      <c r="AV21" s="108"/>
    </row>
    <row r="22" spans="1:48" s="98" customFormat="1" ht="12.75">
      <c r="A22" s="93">
        <v>20</v>
      </c>
      <c r="B22" s="136" t="s">
        <v>169</v>
      </c>
      <c r="C22" s="104">
        <v>218</v>
      </c>
      <c r="D22" s="105">
        <v>103</v>
      </c>
      <c r="E22" s="105">
        <v>132</v>
      </c>
      <c r="F22" s="106">
        <v>10</v>
      </c>
      <c r="G22" s="105">
        <v>27400</v>
      </c>
      <c r="H22" s="105"/>
      <c r="I22" s="105"/>
      <c r="J22" s="105">
        <v>13</v>
      </c>
      <c r="K22" s="107">
        <v>6</v>
      </c>
      <c r="L22" s="105">
        <v>7</v>
      </c>
      <c r="M22" s="105">
        <v>73</v>
      </c>
      <c r="N22" s="105">
        <v>69</v>
      </c>
      <c r="O22" s="105">
        <v>4</v>
      </c>
      <c r="P22" s="105">
        <v>41</v>
      </c>
      <c r="Q22" s="105">
        <v>27</v>
      </c>
      <c r="R22" s="105">
        <v>41</v>
      </c>
      <c r="S22" s="106">
        <v>18300</v>
      </c>
      <c r="T22" s="105">
        <v>3</v>
      </c>
      <c r="U22" s="105">
        <v>11</v>
      </c>
      <c r="V22" s="105">
        <v>3</v>
      </c>
      <c r="W22" s="105">
        <v>18</v>
      </c>
      <c r="X22" s="107">
        <v>127</v>
      </c>
      <c r="Y22" s="105">
        <v>63</v>
      </c>
      <c r="Z22" s="105">
        <v>20</v>
      </c>
      <c r="AA22" s="106"/>
      <c r="AB22" s="105"/>
      <c r="AC22" s="105"/>
      <c r="AD22" s="107"/>
      <c r="AE22" s="105"/>
      <c r="AF22" s="107">
        <v>268</v>
      </c>
      <c r="AG22" s="106">
        <v>21</v>
      </c>
      <c r="AH22" s="105">
        <v>13</v>
      </c>
      <c r="AI22" s="105">
        <v>59</v>
      </c>
      <c r="AJ22" s="105">
        <v>59</v>
      </c>
      <c r="AK22" s="105">
        <v>2</v>
      </c>
      <c r="AL22" s="105">
        <v>2</v>
      </c>
      <c r="AM22" s="105">
        <v>400</v>
      </c>
      <c r="AN22" s="105">
        <v>1</v>
      </c>
      <c r="AO22" s="105">
        <v>1</v>
      </c>
      <c r="AP22" s="105">
        <v>1</v>
      </c>
      <c r="AQ22" s="105">
        <v>1</v>
      </c>
      <c r="AR22" s="105">
        <v>1</v>
      </c>
      <c r="AS22" s="105">
        <v>1</v>
      </c>
      <c r="AT22" s="105"/>
      <c r="AU22" s="105"/>
      <c r="AV22" s="108">
        <v>1700</v>
      </c>
    </row>
    <row r="23" spans="1:48" s="98" customFormat="1" ht="12.75">
      <c r="A23" s="93">
        <v>21</v>
      </c>
      <c r="B23" s="136" t="s">
        <v>170</v>
      </c>
      <c r="C23" s="104">
        <v>131</v>
      </c>
      <c r="D23" s="105">
        <v>73</v>
      </c>
      <c r="E23" s="105">
        <v>79</v>
      </c>
      <c r="F23" s="106">
        <v>7</v>
      </c>
      <c r="G23" s="105">
        <v>1470</v>
      </c>
      <c r="H23" s="105"/>
      <c r="I23" s="105"/>
      <c r="J23" s="105">
        <v>7</v>
      </c>
      <c r="K23" s="107">
        <v>2</v>
      </c>
      <c r="L23" s="105"/>
      <c r="M23" s="105">
        <v>9</v>
      </c>
      <c r="N23" s="105">
        <v>7</v>
      </c>
      <c r="O23" s="105">
        <v>2</v>
      </c>
      <c r="P23" s="105"/>
      <c r="Q23" s="105"/>
      <c r="R23" s="105"/>
      <c r="S23" s="106"/>
      <c r="T23" s="105"/>
      <c r="U23" s="105"/>
      <c r="V23" s="105"/>
      <c r="W23" s="105">
        <v>127</v>
      </c>
      <c r="X23" s="107">
        <v>100</v>
      </c>
      <c r="Y23" s="105">
        <v>71</v>
      </c>
      <c r="Z23" s="105">
        <v>78</v>
      </c>
      <c r="AA23" s="106"/>
      <c r="AB23" s="105">
        <v>7</v>
      </c>
      <c r="AC23" s="105">
        <v>5</v>
      </c>
      <c r="AD23" s="107">
        <v>2</v>
      </c>
      <c r="AE23" s="105"/>
      <c r="AF23" s="107"/>
      <c r="AG23" s="106">
        <v>5</v>
      </c>
      <c r="AH23" s="105">
        <v>17</v>
      </c>
      <c r="AI23" s="105">
        <v>8</v>
      </c>
      <c r="AJ23" s="105">
        <v>5</v>
      </c>
      <c r="AK23" s="105"/>
      <c r="AL23" s="105"/>
      <c r="AM23" s="105">
        <v>73</v>
      </c>
      <c r="AN23" s="105">
        <v>1</v>
      </c>
      <c r="AO23" s="105"/>
      <c r="AP23" s="105">
        <v>1</v>
      </c>
      <c r="AQ23" s="105">
        <v>1</v>
      </c>
      <c r="AR23" s="105">
        <v>1</v>
      </c>
      <c r="AS23" s="105">
        <v>1</v>
      </c>
      <c r="AT23" s="105"/>
      <c r="AU23" s="105"/>
      <c r="AV23" s="108">
        <v>459</v>
      </c>
    </row>
    <row r="24" spans="1:48" s="98" customFormat="1" ht="12.75">
      <c r="A24" s="93">
        <v>22</v>
      </c>
      <c r="B24" s="136" t="s">
        <v>171</v>
      </c>
      <c r="C24" s="104">
        <v>172</v>
      </c>
      <c r="D24" s="105">
        <v>71</v>
      </c>
      <c r="E24" s="105">
        <v>94</v>
      </c>
      <c r="F24" s="106"/>
      <c r="G24" s="105"/>
      <c r="H24" s="105"/>
      <c r="I24" s="105">
        <v>4</v>
      </c>
      <c r="J24" s="105">
        <v>104</v>
      </c>
      <c r="K24" s="107">
        <v>14</v>
      </c>
      <c r="L24" s="105">
        <v>90</v>
      </c>
      <c r="M24" s="105">
        <v>22</v>
      </c>
      <c r="N24" s="105">
        <v>18</v>
      </c>
      <c r="O24" s="105">
        <v>4</v>
      </c>
      <c r="P24" s="105">
        <v>4</v>
      </c>
      <c r="Q24" s="105"/>
      <c r="R24" s="105"/>
      <c r="S24" s="106"/>
      <c r="T24" s="105">
        <v>24</v>
      </c>
      <c r="U24" s="105">
        <v>8</v>
      </c>
      <c r="V24" s="105"/>
      <c r="W24" s="105">
        <v>3</v>
      </c>
      <c r="X24" s="107">
        <v>18</v>
      </c>
      <c r="Y24" s="105">
        <v>3</v>
      </c>
      <c r="Z24" s="105">
        <v>1</v>
      </c>
      <c r="AA24" s="106">
        <v>540</v>
      </c>
      <c r="AB24" s="105"/>
      <c r="AC24" s="105"/>
      <c r="AD24" s="107"/>
      <c r="AE24" s="105"/>
      <c r="AF24" s="107">
        <v>75</v>
      </c>
      <c r="AG24" s="106"/>
      <c r="AH24" s="105"/>
      <c r="AI24" s="105">
        <v>48</v>
      </c>
      <c r="AJ24" s="105"/>
      <c r="AK24" s="105">
        <v>3</v>
      </c>
      <c r="AL24" s="105">
        <v>3</v>
      </c>
      <c r="AM24" s="105">
        <v>32</v>
      </c>
      <c r="AN24" s="105">
        <v>1</v>
      </c>
      <c r="AO24" s="105">
        <v>1</v>
      </c>
      <c r="AP24" s="105">
        <v>1</v>
      </c>
      <c r="AQ24" s="105">
        <v>1</v>
      </c>
      <c r="AR24" s="105">
        <v>1</v>
      </c>
      <c r="AS24" s="105">
        <v>1</v>
      </c>
      <c r="AT24" s="105"/>
      <c r="AU24" s="105"/>
      <c r="AV24" s="108"/>
    </row>
    <row r="25" spans="1:48" s="98" customFormat="1" ht="12.75">
      <c r="A25" s="93">
        <v>23</v>
      </c>
      <c r="B25" s="136" t="s">
        <v>172</v>
      </c>
      <c r="C25" s="104">
        <v>240</v>
      </c>
      <c r="D25" s="105">
        <v>126</v>
      </c>
      <c r="E25" s="105">
        <v>174</v>
      </c>
      <c r="F25" s="106">
        <v>7</v>
      </c>
      <c r="G25" s="105">
        <v>37349</v>
      </c>
      <c r="H25" s="105"/>
      <c r="I25" s="105"/>
      <c r="J25" s="105">
        <v>3</v>
      </c>
      <c r="K25" s="107">
        <v>3</v>
      </c>
      <c r="L25" s="105">
        <v>3</v>
      </c>
      <c r="M25" s="105"/>
      <c r="N25" s="105"/>
      <c r="O25" s="105"/>
      <c r="P25" s="105"/>
      <c r="Q25" s="105"/>
      <c r="R25" s="105"/>
      <c r="S25" s="106"/>
      <c r="T25" s="105">
        <v>7</v>
      </c>
      <c r="U25" s="105">
        <v>4</v>
      </c>
      <c r="V25" s="105">
        <v>2</v>
      </c>
      <c r="W25" s="105"/>
      <c r="X25" s="107">
        <v>37</v>
      </c>
      <c r="Y25" s="105">
        <v>27</v>
      </c>
      <c r="Z25" s="105">
        <v>1134</v>
      </c>
      <c r="AA25" s="106"/>
      <c r="AB25" s="105"/>
      <c r="AC25" s="105"/>
      <c r="AD25" s="107"/>
      <c r="AE25" s="105"/>
      <c r="AF25" s="107">
        <v>131</v>
      </c>
      <c r="AG25" s="106">
        <v>110</v>
      </c>
      <c r="AH25" s="105"/>
      <c r="AI25" s="105">
        <v>110</v>
      </c>
      <c r="AJ25" s="105"/>
      <c r="AK25" s="105"/>
      <c r="AL25" s="105"/>
      <c r="AM25" s="105"/>
      <c r="AN25" s="105">
        <v>1</v>
      </c>
      <c r="AO25" s="105">
        <v>1</v>
      </c>
      <c r="AP25" s="105">
        <v>1</v>
      </c>
      <c r="AQ25" s="105">
        <v>1</v>
      </c>
      <c r="AR25" s="105">
        <v>1</v>
      </c>
      <c r="AS25" s="105">
        <v>1</v>
      </c>
      <c r="AT25" s="105"/>
      <c r="AU25" s="105"/>
      <c r="AV25" s="108">
        <v>98</v>
      </c>
    </row>
    <row r="26" spans="1:48" s="98" customFormat="1" ht="12.75">
      <c r="A26" s="93">
        <v>24</v>
      </c>
      <c r="B26" s="136" t="s">
        <v>173</v>
      </c>
      <c r="C26" s="104"/>
      <c r="D26" s="105"/>
      <c r="E26" s="105"/>
      <c r="F26" s="106"/>
      <c r="G26" s="105"/>
      <c r="H26" s="105"/>
      <c r="I26" s="105"/>
      <c r="J26" s="105"/>
      <c r="K26" s="107"/>
      <c r="L26" s="105"/>
      <c r="M26" s="105"/>
      <c r="N26" s="105"/>
      <c r="O26" s="105"/>
      <c r="P26" s="105"/>
      <c r="Q26" s="105"/>
      <c r="R26" s="105"/>
      <c r="S26" s="106"/>
      <c r="T26" s="105"/>
      <c r="U26" s="105"/>
      <c r="V26" s="105"/>
      <c r="W26" s="105"/>
      <c r="X26" s="107"/>
      <c r="Y26" s="105"/>
      <c r="Z26" s="105"/>
      <c r="AA26" s="106"/>
      <c r="AB26" s="105"/>
      <c r="AC26" s="105"/>
      <c r="AD26" s="107"/>
      <c r="AE26" s="105"/>
      <c r="AF26" s="107"/>
      <c r="AG26" s="106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8"/>
    </row>
    <row r="27" spans="1:48" ht="12.75">
      <c r="A27" s="47">
        <v>25</v>
      </c>
      <c r="B27" s="139" t="s">
        <v>174</v>
      </c>
      <c r="C27" s="109"/>
      <c r="D27" s="110"/>
      <c r="E27" s="110"/>
      <c r="F27" s="111"/>
      <c r="G27" s="110"/>
      <c r="H27" s="110"/>
      <c r="I27" s="110"/>
      <c r="J27" s="110"/>
      <c r="K27" s="112"/>
      <c r="L27" s="110"/>
      <c r="M27" s="110"/>
      <c r="N27" s="110"/>
      <c r="O27" s="110"/>
      <c r="P27" s="110"/>
      <c r="Q27" s="110"/>
      <c r="R27" s="110"/>
      <c r="S27" s="111"/>
      <c r="T27" s="110"/>
      <c r="U27" s="110"/>
      <c r="V27" s="110"/>
      <c r="W27" s="110"/>
      <c r="X27" s="112"/>
      <c r="Y27" s="110"/>
      <c r="Z27" s="110"/>
      <c r="AA27" s="111"/>
      <c r="AB27" s="110"/>
      <c r="AC27" s="110"/>
      <c r="AD27" s="112"/>
      <c r="AE27" s="110"/>
      <c r="AF27" s="112"/>
      <c r="AG27" s="111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3"/>
    </row>
    <row r="28" spans="1:48" s="98" customFormat="1" ht="12.75">
      <c r="A28" s="93">
        <v>26</v>
      </c>
      <c r="B28" s="136" t="s">
        <v>175</v>
      </c>
      <c r="C28" s="104"/>
      <c r="D28" s="105"/>
      <c r="E28" s="105"/>
      <c r="F28" s="106"/>
      <c r="G28" s="105"/>
      <c r="H28" s="105"/>
      <c r="I28" s="105"/>
      <c r="J28" s="105"/>
      <c r="K28" s="107"/>
      <c r="L28" s="105"/>
      <c r="M28" s="105"/>
      <c r="N28" s="105"/>
      <c r="O28" s="105"/>
      <c r="P28" s="105"/>
      <c r="Q28" s="105"/>
      <c r="R28" s="105"/>
      <c r="S28" s="106"/>
      <c r="T28" s="105"/>
      <c r="U28" s="105"/>
      <c r="V28" s="105"/>
      <c r="W28" s="105"/>
      <c r="X28" s="107"/>
      <c r="Y28" s="105"/>
      <c r="Z28" s="105"/>
      <c r="AA28" s="106"/>
      <c r="AB28" s="105"/>
      <c r="AC28" s="105"/>
      <c r="AD28" s="107"/>
      <c r="AE28" s="105"/>
      <c r="AF28" s="107"/>
      <c r="AG28" s="106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8"/>
    </row>
    <row r="29" spans="1:48" ht="12.75">
      <c r="A29" s="47">
        <v>27</v>
      </c>
      <c r="B29" s="139" t="s">
        <v>176</v>
      </c>
      <c r="C29" s="109"/>
      <c r="D29" s="110"/>
      <c r="E29" s="110"/>
      <c r="F29" s="111"/>
      <c r="G29" s="110"/>
      <c r="H29" s="110"/>
      <c r="I29" s="110"/>
      <c r="J29" s="110"/>
      <c r="K29" s="112"/>
      <c r="L29" s="110"/>
      <c r="M29" s="110"/>
      <c r="N29" s="110"/>
      <c r="O29" s="110"/>
      <c r="P29" s="110"/>
      <c r="Q29" s="110"/>
      <c r="R29" s="110"/>
      <c r="S29" s="111"/>
      <c r="T29" s="110"/>
      <c r="U29" s="110"/>
      <c r="V29" s="110"/>
      <c r="W29" s="110"/>
      <c r="X29" s="112"/>
      <c r="Y29" s="110"/>
      <c r="Z29" s="110"/>
      <c r="AA29" s="111"/>
      <c r="AB29" s="110"/>
      <c r="AC29" s="110"/>
      <c r="AD29" s="112"/>
      <c r="AE29" s="110"/>
      <c r="AF29" s="112"/>
      <c r="AG29" s="111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3"/>
    </row>
    <row r="30" spans="1:48" s="98" customFormat="1" ht="12.75">
      <c r="A30" s="93">
        <v>28</v>
      </c>
      <c r="B30" s="136" t="s">
        <v>177</v>
      </c>
      <c r="C30" s="104">
        <v>63</v>
      </c>
      <c r="D30" s="105">
        <v>32</v>
      </c>
      <c r="E30" s="105">
        <v>40</v>
      </c>
      <c r="F30" s="106">
        <v>5</v>
      </c>
      <c r="G30" s="105">
        <v>2444</v>
      </c>
      <c r="H30" s="105"/>
      <c r="I30" s="105">
        <v>1</v>
      </c>
      <c r="J30" s="105">
        <v>4</v>
      </c>
      <c r="K30" s="107">
        <v>4</v>
      </c>
      <c r="L30" s="105"/>
      <c r="M30" s="105"/>
      <c r="N30" s="105"/>
      <c r="O30" s="105"/>
      <c r="P30" s="105"/>
      <c r="Q30" s="105"/>
      <c r="R30" s="105"/>
      <c r="S30" s="106"/>
      <c r="T30" s="105"/>
      <c r="U30" s="105">
        <v>4</v>
      </c>
      <c r="V30" s="105">
        <v>1</v>
      </c>
      <c r="W30" s="105">
        <v>5</v>
      </c>
      <c r="X30" s="107">
        <v>40</v>
      </c>
      <c r="Y30" s="105">
        <v>32</v>
      </c>
      <c r="Z30" s="105">
        <v>40</v>
      </c>
      <c r="AA30" s="106">
        <v>1763</v>
      </c>
      <c r="AB30" s="105">
        <v>1</v>
      </c>
      <c r="AC30" s="105">
        <v>1</v>
      </c>
      <c r="AD30" s="107"/>
      <c r="AE30" s="105">
        <v>859</v>
      </c>
      <c r="AF30" s="107">
        <v>96</v>
      </c>
      <c r="AG30" s="106"/>
      <c r="AH30" s="105"/>
      <c r="AI30" s="105"/>
      <c r="AJ30" s="105">
        <v>5</v>
      </c>
      <c r="AK30" s="105"/>
      <c r="AL30" s="105"/>
      <c r="AM30" s="105"/>
      <c r="AN30" s="105">
        <v>1</v>
      </c>
      <c r="AO30" s="105">
        <v>1</v>
      </c>
      <c r="AP30" s="105">
        <v>1</v>
      </c>
      <c r="AQ30" s="105"/>
      <c r="AR30" s="105"/>
      <c r="AS30" s="105">
        <v>1</v>
      </c>
      <c r="AT30" s="105"/>
      <c r="AU30" s="105"/>
      <c r="AV30" s="108"/>
    </row>
    <row r="31" spans="1:48" s="98" customFormat="1" ht="12.75">
      <c r="A31" s="93">
        <v>29</v>
      </c>
      <c r="B31" s="136" t="s">
        <v>178</v>
      </c>
      <c r="C31" s="104"/>
      <c r="D31" s="105"/>
      <c r="E31" s="105"/>
      <c r="F31" s="106"/>
      <c r="G31" s="105"/>
      <c r="H31" s="105"/>
      <c r="I31" s="105"/>
      <c r="J31" s="105"/>
      <c r="K31" s="107"/>
      <c r="L31" s="105"/>
      <c r="M31" s="105"/>
      <c r="N31" s="105"/>
      <c r="O31" s="105"/>
      <c r="P31" s="105"/>
      <c r="Q31" s="105"/>
      <c r="R31" s="105"/>
      <c r="S31" s="106"/>
      <c r="T31" s="105"/>
      <c r="U31" s="105"/>
      <c r="V31" s="105"/>
      <c r="W31" s="105"/>
      <c r="X31" s="107"/>
      <c r="Y31" s="105"/>
      <c r="Z31" s="105"/>
      <c r="AA31" s="106"/>
      <c r="AB31" s="105"/>
      <c r="AC31" s="105"/>
      <c r="AD31" s="107"/>
      <c r="AE31" s="105"/>
      <c r="AF31" s="107"/>
      <c r="AG31" s="106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8"/>
    </row>
    <row r="32" spans="1:48" s="98" customFormat="1" ht="12.75">
      <c r="A32" s="93">
        <v>30</v>
      </c>
      <c r="B32" s="137" t="s">
        <v>69</v>
      </c>
      <c r="C32" s="104">
        <v>17</v>
      </c>
      <c r="D32" s="105">
        <v>8</v>
      </c>
      <c r="E32" s="105">
        <v>3</v>
      </c>
      <c r="F32" s="106">
        <v>2</v>
      </c>
      <c r="G32" s="105">
        <v>480</v>
      </c>
      <c r="H32" s="105"/>
      <c r="I32" s="105"/>
      <c r="J32" s="105">
        <v>3</v>
      </c>
      <c r="K32" s="107">
        <v>2</v>
      </c>
      <c r="L32" s="105">
        <v>3</v>
      </c>
      <c r="M32" s="105"/>
      <c r="N32" s="105"/>
      <c r="O32" s="105"/>
      <c r="P32" s="105"/>
      <c r="Q32" s="105"/>
      <c r="R32" s="105"/>
      <c r="S32" s="106"/>
      <c r="T32" s="105">
        <v>3</v>
      </c>
      <c r="U32" s="105"/>
      <c r="V32" s="105"/>
      <c r="W32" s="105">
        <v>12</v>
      </c>
      <c r="X32" s="107">
        <v>5</v>
      </c>
      <c r="Y32" s="105">
        <v>1</v>
      </c>
      <c r="Z32" s="105">
        <v>4</v>
      </c>
      <c r="AA32" s="106">
        <v>120</v>
      </c>
      <c r="AB32" s="105"/>
      <c r="AC32" s="105"/>
      <c r="AD32" s="107"/>
      <c r="AE32" s="105"/>
      <c r="AF32" s="107">
        <v>27</v>
      </c>
      <c r="AG32" s="106"/>
      <c r="AH32" s="105"/>
      <c r="AI32" s="105">
        <v>8</v>
      </c>
      <c r="AJ32" s="105">
        <v>6</v>
      </c>
      <c r="AK32" s="105"/>
      <c r="AL32" s="105"/>
      <c r="AM32" s="105"/>
      <c r="AN32" s="105">
        <v>1</v>
      </c>
      <c r="AO32" s="105"/>
      <c r="AP32" s="105"/>
      <c r="AQ32" s="105">
        <v>1</v>
      </c>
      <c r="AR32" s="105"/>
      <c r="AS32" s="105"/>
      <c r="AT32" s="105"/>
      <c r="AU32" s="105"/>
      <c r="AV32" s="108"/>
    </row>
    <row r="33" spans="1:48" ht="12.75">
      <c r="A33" s="47">
        <v>31</v>
      </c>
      <c r="B33" s="138" t="s">
        <v>72</v>
      </c>
      <c r="C33" s="109"/>
      <c r="D33" s="110"/>
      <c r="E33" s="110"/>
      <c r="F33" s="111"/>
      <c r="G33" s="110"/>
      <c r="H33" s="110"/>
      <c r="I33" s="110"/>
      <c r="J33" s="110"/>
      <c r="K33" s="112"/>
      <c r="L33" s="110"/>
      <c r="M33" s="110"/>
      <c r="N33" s="110"/>
      <c r="O33" s="110"/>
      <c r="P33" s="110"/>
      <c r="Q33" s="110"/>
      <c r="R33" s="110"/>
      <c r="S33" s="111"/>
      <c r="T33" s="110"/>
      <c r="U33" s="110"/>
      <c r="V33" s="110"/>
      <c r="W33" s="110"/>
      <c r="X33" s="112"/>
      <c r="Y33" s="110"/>
      <c r="Z33" s="110"/>
      <c r="AA33" s="111"/>
      <c r="AB33" s="110"/>
      <c r="AC33" s="110"/>
      <c r="AD33" s="112"/>
      <c r="AE33" s="110"/>
      <c r="AF33" s="112"/>
      <c r="AG33" s="111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3"/>
    </row>
    <row r="34" spans="1:48" s="98" customFormat="1" ht="12.75" customHeight="1">
      <c r="A34" s="93">
        <v>32</v>
      </c>
      <c r="B34" s="136" t="s">
        <v>179</v>
      </c>
      <c r="C34" s="104"/>
      <c r="D34" s="105"/>
      <c r="E34" s="105"/>
      <c r="F34" s="106"/>
      <c r="G34" s="105"/>
      <c r="H34" s="105"/>
      <c r="I34" s="105"/>
      <c r="J34" s="105"/>
      <c r="K34" s="107"/>
      <c r="L34" s="105"/>
      <c r="M34" s="105"/>
      <c r="N34" s="105"/>
      <c r="O34" s="105"/>
      <c r="P34" s="105"/>
      <c r="Q34" s="105"/>
      <c r="R34" s="105"/>
      <c r="S34" s="106"/>
      <c r="T34" s="105"/>
      <c r="U34" s="105"/>
      <c r="V34" s="105"/>
      <c r="W34" s="105"/>
      <c r="X34" s="107"/>
      <c r="Y34" s="105"/>
      <c r="Z34" s="105"/>
      <c r="AA34" s="106"/>
      <c r="AB34" s="105"/>
      <c r="AC34" s="105"/>
      <c r="AD34" s="107"/>
      <c r="AE34" s="105"/>
      <c r="AF34" s="107"/>
      <c r="AG34" s="106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8"/>
    </row>
    <row r="35" spans="1:48" s="98" customFormat="1" ht="12.75" customHeight="1">
      <c r="A35" s="93">
        <v>33</v>
      </c>
      <c r="B35" s="137" t="s">
        <v>86</v>
      </c>
      <c r="C35" s="104"/>
      <c r="D35" s="105"/>
      <c r="E35" s="105"/>
      <c r="F35" s="106"/>
      <c r="G35" s="105"/>
      <c r="H35" s="105"/>
      <c r="I35" s="105"/>
      <c r="J35" s="105"/>
      <c r="K35" s="107"/>
      <c r="L35" s="105"/>
      <c r="M35" s="105"/>
      <c r="N35" s="105"/>
      <c r="O35" s="105"/>
      <c r="P35" s="105"/>
      <c r="Q35" s="105"/>
      <c r="R35" s="105"/>
      <c r="S35" s="106"/>
      <c r="T35" s="105"/>
      <c r="U35" s="105"/>
      <c r="V35" s="105"/>
      <c r="W35" s="105"/>
      <c r="X35" s="107"/>
      <c r="Y35" s="105"/>
      <c r="Z35" s="105"/>
      <c r="AA35" s="106"/>
      <c r="AB35" s="105"/>
      <c r="AC35" s="105"/>
      <c r="AD35" s="107"/>
      <c r="AE35" s="105"/>
      <c r="AF35" s="107"/>
      <c r="AG35" s="106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8"/>
    </row>
    <row r="36" spans="1:48" s="98" customFormat="1" ht="12.75" customHeight="1">
      <c r="A36" s="93">
        <v>34</v>
      </c>
      <c r="B36" s="137" t="s">
        <v>87</v>
      </c>
      <c r="C36" s="104"/>
      <c r="D36" s="105"/>
      <c r="E36" s="105"/>
      <c r="F36" s="106"/>
      <c r="G36" s="105"/>
      <c r="H36" s="105"/>
      <c r="I36" s="105"/>
      <c r="J36" s="105"/>
      <c r="K36" s="107"/>
      <c r="L36" s="105"/>
      <c r="M36" s="105"/>
      <c r="N36" s="105"/>
      <c r="O36" s="105"/>
      <c r="P36" s="105"/>
      <c r="Q36" s="105"/>
      <c r="R36" s="105"/>
      <c r="S36" s="106"/>
      <c r="T36" s="105"/>
      <c r="U36" s="105"/>
      <c r="V36" s="105"/>
      <c r="W36" s="105"/>
      <c r="X36" s="107"/>
      <c r="Y36" s="105"/>
      <c r="Z36" s="105"/>
      <c r="AA36" s="106"/>
      <c r="AB36" s="105"/>
      <c r="AC36" s="105"/>
      <c r="AD36" s="107"/>
      <c r="AE36" s="105"/>
      <c r="AF36" s="107"/>
      <c r="AG36" s="106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8"/>
    </row>
    <row r="37" spans="1:48" ht="12.75" customHeight="1">
      <c r="A37" s="47">
        <v>35</v>
      </c>
      <c r="B37" s="139" t="s">
        <v>180</v>
      </c>
      <c r="C37" s="109"/>
      <c r="D37" s="110"/>
      <c r="E37" s="110"/>
      <c r="F37" s="111"/>
      <c r="G37" s="110"/>
      <c r="H37" s="110"/>
      <c r="I37" s="110"/>
      <c r="J37" s="110"/>
      <c r="K37" s="112"/>
      <c r="L37" s="110"/>
      <c r="M37" s="110"/>
      <c r="N37" s="110"/>
      <c r="O37" s="110"/>
      <c r="P37" s="110"/>
      <c r="Q37" s="110"/>
      <c r="R37" s="110"/>
      <c r="S37" s="111"/>
      <c r="T37" s="110"/>
      <c r="U37" s="110"/>
      <c r="V37" s="110"/>
      <c r="W37" s="110"/>
      <c r="X37" s="112"/>
      <c r="Y37" s="110"/>
      <c r="Z37" s="110"/>
      <c r="AA37" s="111"/>
      <c r="AB37" s="110"/>
      <c r="AC37" s="110"/>
      <c r="AD37" s="112"/>
      <c r="AE37" s="110"/>
      <c r="AF37" s="112"/>
      <c r="AG37" s="111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3"/>
    </row>
    <row r="38" spans="1:48" s="98" customFormat="1" ht="12.75">
      <c r="A38" s="93">
        <v>36</v>
      </c>
      <c r="B38" s="136" t="s">
        <v>181</v>
      </c>
      <c r="C38" s="104">
        <v>101</v>
      </c>
      <c r="D38" s="105">
        <v>56</v>
      </c>
      <c r="E38" s="105">
        <v>62</v>
      </c>
      <c r="F38" s="106">
        <v>3</v>
      </c>
      <c r="G38" s="105">
        <v>25738</v>
      </c>
      <c r="H38" s="105"/>
      <c r="I38" s="105"/>
      <c r="J38" s="105"/>
      <c r="K38" s="107"/>
      <c r="L38" s="105"/>
      <c r="M38" s="105"/>
      <c r="N38" s="105"/>
      <c r="O38" s="105"/>
      <c r="P38" s="105"/>
      <c r="Q38" s="105"/>
      <c r="R38" s="105"/>
      <c r="S38" s="106"/>
      <c r="T38" s="105"/>
      <c r="U38" s="105">
        <v>1</v>
      </c>
      <c r="V38" s="105"/>
      <c r="W38" s="105">
        <v>79</v>
      </c>
      <c r="X38" s="107">
        <v>56</v>
      </c>
      <c r="Y38" s="105">
        <v>18</v>
      </c>
      <c r="Z38" s="105">
        <v>47</v>
      </c>
      <c r="AA38" s="106">
        <v>2498</v>
      </c>
      <c r="AB38" s="105"/>
      <c r="AC38" s="105"/>
      <c r="AD38" s="107"/>
      <c r="AE38" s="105"/>
      <c r="AF38" s="107">
        <v>68</v>
      </c>
      <c r="AG38" s="106"/>
      <c r="AH38" s="105"/>
      <c r="AI38" s="105">
        <v>50</v>
      </c>
      <c r="AJ38" s="105"/>
      <c r="AK38" s="105"/>
      <c r="AL38" s="105"/>
      <c r="AM38" s="105"/>
      <c r="AN38" s="105">
        <v>1</v>
      </c>
      <c r="AO38" s="105">
        <v>1</v>
      </c>
      <c r="AP38" s="105"/>
      <c r="AQ38" s="105">
        <v>1</v>
      </c>
      <c r="AR38" s="105"/>
      <c r="AS38" s="105">
        <v>1</v>
      </c>
      <c r="AT38" s="105"/>
      <c r="AU38" s="105"/>
      <c r="AV38" s="108"/>
    </row>
    <row r="39" spans="1:48" s="98" customFormat="1" ht="12.75">
      <c r="A39" s="93">
        <v>37</v>
      </c>
      <c r="B39" s="136" t="s">
        <v>182</v>
      </c>
      <c r="C39" s="104"/>
      <c r="D39" s="105"/>
      <c r="E39" s="105"/>
      <c r="F39" s="106"/>
      <c r="G39" s="105"/>
      <c r="H39" s="105"/>
      <c r="I39" s="105"/>
      <c r="J39" s="105"/>
      <c r="K39" s="107"/>
      <c r="L39" s="105"/>
      <c r="M39" s="105"/>
      <c r="N39" s="105"/>
      <c r="O39" s="105"/>
      <c r="P39" s="105"/>
      <c r="Q39" s="105"/>
      <c r="R39" s="105"/>
      <c r="S39" s="106"/>
      <c r="T39" s="105"/>
      <c r="U39" s="105"/>
      <c r="V39" s="105"/>
      <c r="W39" s="105"/>
      <c r="X39" s="107"/>
      <c r="Y39" s="105"/>
      <c r="Z39" s="105"/>
      <c r="AA39" s="106"/>
      <c r="AB39" s="105"/>
      <c r="AC39" s="105"/>
      <c r="AD39" s="107"/>
      <c r="AE39" s="105"/>
      <c r="AF39" s="107"/>
      <c r="AG39" s="106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8"/>
    </row>
    <row r="40" spans="1:48" s="98" customFormat="1" ht="12.75">
      <c r="A40" s="93">
        <v>38</v>
      </c>
      <c r="B40" s="136" t="s">
        <v>183</v>
      </c>
      <c r="C40" s="104">
        <v>53</v>
      </c>
      <c r="D40" s="105">
        <v>31</v>
      </c>
      <c r="E40" s="105">
        <v>35</v>
      </c>
      <c r="F40" s="106">
        <v>2</v>
      </c>
      <c r="G40" s="105">
        <v>400</v>
      </c>
      <c r="H40" s="105"/>
      <c r="I40" s="105"/>
      <c r="J40" s="105"/>
      <c r="K40" s="107"/>
      <c r="L40" s="105"/>
      <c r="M40" s="105">
        <v>7</v>
      </c>
      <c r="N40" s="105">
        <v>4</v>
      </c>
      <c r="O40" s="105">
        <v>3</v>
      </c>
      <c r="P40" s="105"/>
      <c r="Q40" s="105"/>
      <c r="R40" s="105"/>
      <c r="S40" s="106"/>
      <c r="T40" s="105"/>
      <c r="U40" s="105"/>
      <c r="V40" s="105"/>
      <c r="W40" s="105">
        <v>14</v>
      </c>
      <c r="X40" s="107">
        <v>41</v>
      </c>
      <c r="Y40" s="105">
        <v>30</v>
      </c>
      <c r="Z40" s="105">
        <v>30</v>
      </c>
      <c r="AA40" s="106">
        <v>840</v>
      </c>
      <c r="AB40" s="105"/>
      <c r="AC40" s="105"/>
      <c r="AD40" s="107"/>
      <c r="AE40" s="105"/>
      <c r="AF40" s="107">
        <v>37</v>
      </c>
      <c r="AG40" s="106">
        <v>9</v>
      </c>
      <c r="AH40" s="105">
        <v>16</v>
      </c>
      <c r="AI40" s="105">
        <v>28</v>
      </c>
      <c r="AJ40" s="105">
        <v>28</v>
      </c>
      <c r="AK40" s="105">
        <v>3</v>
      </c>
      <c r="AL40" s="105">
        <v>3</v>
      </c>
      <c r="AM40" s="105">
        <v>44</v>
      </c>
      <c r="AN40" s="105"/>
      <c r="AO40" s="105"/>
      <c r="AP40" s="105"/>
      <c r="AQ40" s="105">
        <v>1</v>
      </c>
      <c r="AR40" s="105">
        <v>1</v>
      </c>
      <c r="AS40" s="105"/>
      <c r="AT40" s="105"/>
      <c r="AU40" s="105"/>
      <c r="AV40" s="108"/>
    </row>
    <row r="41" spans="1:48" s="98" customFormat="1" ht="12.75">
      <c r="A41" s="93">
        <v>39</v>
      </c>
      <c r="B41" s="136" t="s">
        <v>184</v>
      </c>
      <c r="C41" s="104"/>
      <c r="D41" s="105"/>
      <c r="E41" s="105"/>
      <c r="F41" s="106">
        <v>9</v>
      </c>
      <c r="G41" s="105">
        <v>106246</v>
      </c>
      <c r="H41" s="105"/>
      <c r="I41" s="105"/>
      <c r="J41" s="105"/>
      <c r="K41" s="107"/>
      <c r="L41" s="105"/>
      <c r="M41" s="105"/>
      <c r="N41" s="105"/>
      <c r="O41" s="105"/>
      <c r="P41" s="105">
        <v>50</v>
      </c>
      <c r="Q41" s="105">
        <v>17</v>
      </c>
      <c r="R41" s="105">
        <v>15</v>
      </c>
      <c r="S41" s="106">
        <v>1300</v>
      </c>
      <c r="T41" s="105"/>
      <c r="U41" s="105"/>
      <c r="V41" s="105"/>
      <c r="W41" s="105"/>
      <c r="X41" s="107">
        <v>34</v>
      </c>
      <c r="Y41" s="105">
        <v>12</v>
      </c>
      <c r="Z41" s="105">
        <v>17</v>
      </c>
      <c r="AA41" s="106">
        <v>12798</v>
      </c>
      <c r="AB41" s="105">
        <v>14</v>
      </c>
      <c r="AC41" s="105">
        <v>6</v>
      </c>
      <c r="AD41" s="107">
        <v>4</v>
      </c>
      <c r="AE41" s="105">
        <v>3279</v>
      </c>
      <c r="AF41" s="107"/>
      <c r="AG41" s="106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8">
        <v>1458</v>
      </c>
    </row>
    <row r="42" spans="1:48" s="98" customFormat="1" ht="12.75">
      <c r="A42" s="93">
        <v>40</v>
      </c>
      <c r="B42" s="136" t="s">
        <v>185</v>
      </c>
      <c r="C42" s="104"/>
      <c r="D42" s="105"/>
      <c r="E42" s="105"/>
      <c r="F42" s="106"/>
      <c r="G42" s="105"/>
      <c r="H42" s="105"/>
      <c r="I42" s="105"/>
      <c r="J42" s="105"/>
      <c r="K42" s="107"/>
      <c r="L42" s="105"/>
      <c r="M42" s="105"/>
      <c r="N42" s="105"/>
      <c r="O42" s="105"/>
      <c r="P42" s="105"/>
      <c r="Q42" s="105"/>
      <c r="R42" s="105"/>
      <c r="S42" s="106"/>
      <c r="T42" s="105"/>
      <c r="U42" s="105"/>
      <c r="V42" s="105"/>
      <c r="W42" s="105"/>
      <c r="X42" s="107"/>
      <c r="Y42" s="105"/>
      <c r="Z42" s="105"/>
      <c r="AA42" s="106"/>
      <c r="AB42" s="105"/>
      <c r="AC42" s="105"/>
      <c r="AD42" s="107"/>
      <c r="AE42" s="105"/>
      <c r="AF42" s="107"/>
      <c r="AG42" s="106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8"/>
    </row>
    <row r="43" spans="1:48" ht="12.75">
      <c r="A43" s="47">
        <v>41</v>
      </c>
      <c r="B43" s="138" t="s">
        <v>85</v>
      </c>
      <c r="C43" s="109"/>
      <c r="D43" s="110"/>
      <c r="E43" s="110"/>
      <c r="F43" s="111"/>
      <c r="G43" s="110"/>
      <c r="H43" s="110"/>
      <c r="I43" s="110"/>
      <c r="J43" s="110"/>
      <c r="K43" s="112"/>
      <c r="L43" s="110"/>
      <c r="M43" s="110"/>
      <c r="N43" s="110"/>
      <c r="O43" s="110"/>
      <c r="P43" s="110"/>
      <c r="Q43" s="110"/>
      <c r="R43" s="110"/>
      <c r="S43" s="111"/>
      <c r="T43" s="110"/>
      <c r="U43" s="110"/>
      <c r="V43" s="110"/>
      <c r="W43" s="110"/>
      <c r="X43" s="112"/>
      <c r="Y43" s="110"/>
      <c r="Z43" s="110"/>
      <c r="AA43" s="111"/>
      <c r="AB43" s="110"/>
      <c r="AC43" s="110"/>
      <c r="AD43" s="112"/>
      <c r="AE43" s="110"/>
      <c r="AF43" s="112"/>
      <c r="AG43" s="111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3"/>
    </row>
    <row r="44" spans="1:48" s="98" customFormat="1" ht="12.75">
      <c r="A44" s="93">
        <v>42</v>
      </c>
      <c r="B44" s="136" t="s">
        <v>186</v>
      </c>
      <c r="C44" s="104">
        <v>56</v>
      </c>
      <c r="D44" s="105">
        <v>28</v>
      </c>
      <c r="E44" s="105">
        <v>29</v>
      </c>
      <c r="F44" s="106">
        <v>4</v>
      </c>
      <c r="G44" s="105">
        <v>4244</v>
      </c>
      <c r="H44" s="105"/>
      <c r="I44" s="105"/>
      <c r="J44" s="105">
        <v>8</v>
      </c>
      <c r="K44" s="107"/>
      <c r="L44" s="105">
        <v>8</v>
      </c>
      <c r="M44" s="105"/>
      <c r="N44" s="105"/>
      <c r="O44" s="105"/>
      <c r="P44" s="105"/>
      <c r="Q44" s="105"/>
      <c r="R44" s="105"/>
      <c r="S44" s="106"/>
      <c r="T44" s="105">
        <v>8</v>
      </c>
      <c r="U44" s="105">
        <v>4</v>
      </c>
      <c r="V44" s="105">
        <v>4</v>
      </c>
      <c r="W44" s="105"/>
      <c r="X44" s="107">
        <v>15</v>
      </c>
      <c r="Y44" s="105">
        <v>7</v>
      </c>
      <c r="Z44" s="105">
        <v>4</v>
      </c>
      <c r="AA44" s="106">
        <v>389</v>
      </c>
      <c r="AB44" s="105">
        <v>8</v>
      </c>
      <c r="AC44" s="105">
        <v>5</v>
      </c>
      <c r="AD44" s="107">
        <v>1</v>
      </c>
      <c r="AE44" s="105">
        <v>321</v>
      </c>
      <c r="AF44" s="107">
        <v>40</v>
      </c>
      <c r="AG44" s="106"/>
      <c r="AH44" s="105"/>
      <c r="AI44" s="105"/>
      <c r="AJ44" s="105"/>
      <c r="AK44" s="105"/>
      <c r="AL44" s="105"/>
      <c r="AM44" s="105">
        <v>10</v>
      </c>
      <c r="AN44" s="105">
        <v>1</v>
      </c>
      <c r="AO44" s="105"/>
      <c r="AP44" s="105">
        <v>1</v>
      </c>
      <c r="AQ44" s="105">
        <v>1</v>
      </c>
      <c r="AR44" s="105"/>
      <c r="AS44" s="105">
        <v>1</v>
      </c>
      <c r="AT44" s="105"/>
      <c r="AU44" s="105"/>
      <c r="AV44" s="108">
        <v>1355</v>
      </c>
    </row>
    <row r="45" spans="1:48" s="98" customFormat="1" ht="12.75">
      <c r="A45" s="93">
        <v>43</v>
      </c>
      <c r="B45" s="136" t="s">
        <v>187</v>
      </c>
      <c r="C45" s="104">
        <v>281</v>
      </c>
      <c r="D45" s="105">
        <v>134</v>
      </c>
      <c r="E45" s="105">
        <v>186</v>
      </c>
      <c r="F45" s="106">
        <v>4</v>
      </c>
      <c r="G45" s="105">
        <v>7732</v>
      </c>
      <c r="H45" s="105"/>
      <c r="I45" s="105">
        <v>10</v>
      </c>
      <c r="J45" s="105">
        <v>50</v>
      </c>
      <c r="K45" s="107">
        <v>25</v>
      </c>
      <c r="L45" s="105">
        <v>24</v>
      </c>
      <c r="M45" s="105">
        <v>10</v>
      </c>
      <c r="N45" s="105">
        <v>6</v>
      </c>
      <c r="O45" s="105">
        <v>4</v>
      </c>
      <c r="P45" s="105">
        <v>7</v>
      </c>
      <c r="Q45" s="105">
        <v>7</v>
      </c>
      <c r="R45" s="105"/>
      <c r="S45" s="106">
        <v>130</v>
      </c>
      <c r="T45" s="105">
        <v>2</v>
      </c>
      <c r="U45" s="105">
        <v>15</v>
      </c>
      <c r="V45" s="105">
        <v>8</v>
      </c>
      <c r="W45" s="105">
        <v>16</v>
      </c>
      <c r="X45" s="107">
        <v>240</v>
      </c>
      <c r="Y45" s="105">
        <v>55</v>
      </c>
      <c r="Z45" s="105">
        <v>125</v>
      </c>
      <c r="AA45" s="106">
        <v>501</v>
      </c>
      <c r="AB45" s="105">
        <v>24</v>
      </c>
      <c r="AC45" s="105">
        <v>8</v>
      </c>
      <c r="AD45" s="107"/>
      <c r="AE45" s="105">
        <v>1450</v>
      </c>
      <c r="AF45" s="107">
        <v>162</v>
      </c>
      <c r="AG45" s="106"/>
      <c r="AH45" s="105">
        <v>50</v>
      </c>
      <c r="AI45" s="105">
        <v>12</v>
      </c>
      <c r="AJ45" s="105"/>
      <c r="AK45" s="105">
        <v>1</v>
      </c>
      <c r="AL45" s="105">
        <v>1</v>
      </c>
      <c r="AM45" s="105">
        <v>12</v>
      </c>
      <c r="AN45" s="105">
        <v>1</v>
      </c>
      <c r="AO45" s="105">
        <v>1</v>
      </c>
      <c r="AP45" s="105">
        <v>1</v>
      </c>
      <c r="AQ45" s="105">
        <v>1</v>
      </c>
      <c r="AR45" s="105">
        <v>1</v>
      </c>
      <c r="AS45" s="105">
        <v>1</v>
      </c>
      <c r="AT45" s="105"/>
      <c r="AU45" s="105"/>
      <c r="AV45" s="108">
        <v>601</v>
      </c>
    </row>
    <row r="46" spans="1:48" s="98" customFormat="1" ht="12.75" customHeight="1">
      <c r="A46" s="93">
        <v>44</v>
      </c>
      <c r="B46" s="137" t="s">
        <v>82</v>
      </c>
      <c r="C46" s="104">
        <v>136</v>
      </c>
      <c r="D46" s="105">
        <v>61</v>
      </c>
      <c r="E46" s="105">
        <v>107</v>
      </c>
      <c r="F46" s="106">
        <v>1</v>
      </c>
      <c r="G46" s="105">
        <v>4500</v>
      </c>
      <c r="H46" s="105"/>
      <c r="I46" s="105"/>
      <c r="J46" s="105">
        <v>1</v>
      </c>
      <c r="K46" s="107">
        <v>1</v>
      </c>
      <c r="L46" s="105"/>
      <c r="M46" s="105">
        <v>6</v>
      </c>
      <c r="N46" s="105">
        <v>6</v>
      </c>
      <c r="O46" s="105"/>
      <c r="P46" s="105">
        <v>2</v>
      </c>
      <c r="Q46" s="105"/>
      <c r="R46" s="105">
        <v>1</v>
      </c>
      <c r="S46" s="106">
        <v>4500</v>
      </c>
      <c r="T46" s="105">
        <v>6</v>
      </c>
      <c r="U46" s="105">
        <v>3</v>
      </c>
      <c r="V46" s="105"/>
      <c r="W46" s="105">
        <v>1</v>
      </c>
      <c r="X46" s="107">
        <v>30</v>
      </c>
      <c r="Y46" s="105">
        <v>7</v>
      </c>
      <c r="Z46" s="105">
        <v>10</v>
      </c>
      <c r="AA46" s="106">
        <v>2424</v>
      </c>
      <c r="AB46" s="105">
        <v>3</v>
      </c>
      <c r="AC46" s="105"/>
      <c r="AD46" s="107">
        <v>2</v>
      </c>
      <c r="AE46" s="105">
        <v>714</v>
      </c>
      <c r="AF46" s="107">
        <v>40</v>
      </c>
      <c r="AG46" s="106">
        <v>40</v>
      </c>
      <c r="AH46" s="105">
        <v>36</v>
      </c>
      <c r="AI46" s="105"/>
      <c r="AJ46" s="105"/>
      <c r="AK46" s="105"/>
      <c r="AL46" s="105"/>
      <c r="AM46" s="105">
        <v>20</v>
      </c>
      <c r="AN46" s="105">
        <v>1</v>
      </c>
      <c r="AO46" s="105">
        <v>1</v>
      </c>
      <c r="AP46" s="105">
        <v>1</v>
      </c>
      <c r="AQ46" s="105">
        <v>1</v>
      </c>
      <c r="AR46" s="105">
        <v>1</v>
      </c>
      <c r="AS46" s="105">
        <v>1</v>
      </c>
      <c r="AT46" s="105"/>
      <c r="AU46" s="105"/>
      <c r="AV46" s="108">
        <v>200</v>
      </c>
    </row>
    <row r="47" spans="1:48" ht="12.75" customHeight="1">
      <c r="A47" s="47">
        <v>45</v>
      </c>
      <c r="B47" s="138" t="s">
        <v>83</v>
      </c>
      <c r="C47" s="109"/>
      <c r="D47" s="110"/>
      <c r="E47" s="110"/>
      <c r="F47" s="111"/>
      <c r="G47" s="110"/>
      <c r="H47" s="110"/>
      <c r="I47" s="110"/>
      <c r="J47" s="110"/>
      <c r="K47" s="112"/>
      <c r="L47" s="110"/>
      <c r="M47" s="110"/>
      <c r="N47" s="110"/>
      <c r="O47" s="110"/>
      <c r="P47" s="110"/>
      <c r="Q47" s="110"/>
      <c r="R47" s="110"/>
      <c r="S47" s="111"/>
      <c r="T47" s="110"/>
      <c r="U47" s="110"/>
      <c r="V47" s="110"/>
      <c r="W47" s="110"/>
      <c r="X47" s="112"/>
      <c r="Y47" s="110"/>
      <c r="Z47" s="110"/>
      <c r="AA47" s="111"/>
      <c r="AB47" s="110"/>
      <c r="AC47" s="110"/>
      <c r="AD47" s="112"/>
      <c r="AE47" s="110"/>
      <c r="AF47" s="112"/>
      <c r="AG47" s="111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3"/>
    </row>
    <row r="48" spans="1:48" s="98" customFormat="1" ht="12.75">
      <c r="A48" s="93">
        <v>46</v>
      </c>
      <c r="B48" s="137" t="s">
        <v>84</v>
      </c>
      <c r="C48" s="104">
        <v>54</v>
      </c>
      <c r="D48" s="105">
        <v>33</v>
      </c>
      <c r="E48" s="105">
        <v>34</v>
      </c>
      <c r="F48" s="106">
        <v>2</v>
      </c>
      <c r="G48" s="105">
        <v>1118</v>
      </c>
      <c r="H48" s="105"/>
      <c r="I48" s="105"/>
      <c r="J48" s="105">
        <v>3</v>
      </c>
      <c r="K48" s="107"/>
      <c r="L48" s="105">
        <v>3</v>
      </c>
      <c r="M48" s="105"/>
      <c r="N48" s="105"/>
      <c r="O48" s="105"/>
      <c r="P48" s="105"/>
      <c r="Q48" s="105"/>
      <c r="R48" s="105"/>
      <c r="S48" s="106"/>
      <c r="T48" s="105">
        <v>7</v>
      </c>
      <c r="U48" s="105"/>
      <c r="V48" s="105"/>
      <c r="W48" s="105">
        <v>7</v>
      </c>
      <c r="X48" s="107">
        <v>30</v>
      </c>
      <c r="Y48" s="105">
        <v>15</v>
      </c>
      <c r="Z48" s="105">
        <v>25</v>
      </c>
      <c r="AA48" s="106">
        <v>70</v>
      </c>
      <c r="AB48" s="105">
        <v>6</v>
      </c>
      <c r="AC48" s="105">
        <v>3</v>
      </c>
      <c r="AD48" s="107">
        <v>3</v>
      </c>
      <c r="AE48" s="105">
        <v>390</v>
      </c>
      <c r="AF48" s="107">
        <v>56</v>
      </c>
      <c r="AG48" s="106"/>
      <c r="AH48" s="105">
        <v>7</v>
      </c>
      <c r="AI48" s="105"/>
      <c r="AJ48" s="105">
        <v>3</v>
      </c>
      <c r="AK48" s="105">
        <v>1</v>
      </c>
      <c r="AL48" s="105"/>
      <c r="AM48" s="105">
        <v>20</v>
      </c>
      <c r="AN48" s="105">
        <v>1</v>
      </c>
      <c r="AO48" s="105"/>
      <c r="AP48" s="105"/>
      <c r="AQ48" s="105">
        <v>1</v>
      </c>
      <c r="AR48" s="105">
        <v>1</v>
      </c>
      <c r="AS48" s="105"/>
      <c r="AT48" s="105"/>
      <c r="AU48" s="105"/>
      <c r="AV48" s="108">
        <v>546</v>
      </c>
    </row>
    <row r="49" spans="1:48" s="98" customFormat="1" ht="12.75">
      <c r="A49" s="93">
        <v>47</v>
      </c>
      <c r="B49" s="136" t="s">
        <v>188</v>
      </c>
      <c r="C49" s="104"/>
      <c r="D49" s="105"/>
      <c r="E49" s="105"/>
      <c r="F49" s="106"/>
      <c r="G49" s="105"/>
      <c r="H49" s="105"/>
      <c r="I49" s="105"/>
      <c r="J49" s="105"/>
      <c r="K49" s="107"/>
      <c r="L49" s="105"/>
      <c r="M49" s="105"/>
      <c r="N49" s="105"/>
      <c r="O49" s="105"/>
      <c r="P49" s="105"/>
      <c r="Q49" s="105"/>
      <c r="R49" s="105"/>
      <c r="S49" s="106"/>
      <c r="T49" s="105"/>
      <c r="U49" s="105"/>
      <c r="V49" s="105"/>
      <c r="W49" s="105"/>
      <c r="X49" s="107"/>
      <c r="Y49" s="105"/>
      <c r="Z49" s="105"/>
      <c r="AA49" s="106"/>
      <c r="AB49" s="105"/>
      <c r="AC49" s="105"/>
      <c r="AD49" s="107"/>
      <c r="AE49" s="105"/>
      <c r="AF49" s="107"/>
      <c r="AG49" s="106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8"/>
    </row>
    <row r="50" spans="1:48" ht="12.75">
      <c r="A50" s="47">
        <v>48</v>
      </c>
      <c r="B50" s="139" t="s">
        <v>189</v>
      </c>
      <c r="C50" s="109"/>
      <c r="D50" s="110"/>
      <c r="E50" s="110"/>
      <c r="F50" s="111"/>
      <c r="G50" s="110"/>
      <c r="H50" s="110"/>
      <c r="I50" s="110"/>
      <c r="J50" s="110"/>
      <c r="K50" s="112"/>
      <c r="L50" s="110"/>
      <c r="M50" s="110"/>
      <c r="N50" s="110"/>
      <c r="O50" s="110"/>
      <c r="P50" s="110"/>
      <c r="Q50" s="110"/>
      <c r="R50" s="110"/>
      <c r="S50" s="111"/>
      <c r="T50" s="110"/>
      <c r="U50" s="110"/>
      <c r="V50" s="110"/>
      <c r="W50" s="110"/>
      <c r="X50" s="112"/>
      <c r="Y50" s="110"/>
      <c r="Z50" s="110"/>
      <c r="AA50" s="111"/>
      <c r="AB50" s="110"/>
      <c r="AC50" s="110"/>
      <c r="AD50" s="112"/>
      <c r="AE50" s="110"/>
      <c r="AF50" s="112"/>
      <c r="AG50" s="111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3"/>
    </row>
    <row r="51" spans="1:48" s="98" customFormat="1" ht="12.75">
      <c r="A51" s="93">
        <v>49</v>
      </c>
      <c r="B51" s="136" t="s">
        <v>190</v>
      </c>
      <c r="C51" s="104"/>
      <c r="D51" s="105"/>
      <c r="E51" s="105"/>
      <c r="F51" s="106"/>
      <c r="G51" s="105"/>
      <c r="H51" s="105"/>
      <c r="I51" s="105"/>
      <c r="J51" s="105"/>
      <c r="K51" s="107"/>
      <c r="L51" s="105"/>
      <c r="M51" s="105"/>
      <c r="N51" s="105"/>
      <c r="O51" s="105"/>
      <c r="P51" s="105"/>
      <c r="Q51" s="105"/>
      <c r="R51" s="105"/>
      <c r="S51" s="106"/>
      <c r="T51" s="105"/>
      <c r="U51" s="105"/>
      <c r="V51" s="105"/>
      <c r="W51" s="105"/>
      <c r="X51" s="107"/>
      <c r="Y51" s="105"/>
      <c r="Z51" s="105"/>
      <c r="AA51" s="106"/>
      <c r="AB51" s="105"/>
      <c r="AC51" s="105"/>
      <c r="AD51" s="107"/>
      <c r="AE51" s="105"/>
      <c r="AF51" s="107"/>
      <c r="AG51" s="106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8"/>
    </row>
    <row r="52" spans="1:48" s="98" customFormat="1" ht="12.75">
      <c r="A52" s="93">
        <v>50</v>
      </c>
      <c r="B52" s="136" t="s">
        <v>191</v>
      </c>
      <c r="C52" s="104">
        <v>616</v>
      </c>
      <c r="D52" s="105">
        <v>290</v>
      </c>
      <c r="E52" s="105">
        <v>375</v>
      </c>
      <c r="F52" s="106">
        <v>28</v>
      </c>
      <c r="G52" s="105">
        <v>238230</v>
      </c>
      <c r="H52" s="105"/>
      <c r="I52" s="105">
        <v>15</v>
      </c>
      <c r="J52" s="105">
        <v>206</v>
      </c>
      <c r="K52" s="107"/>
      <c r="L52" s="105">
        <v>103</v>
      </c>
      <c r="M52" s="105">
        <v>40</v>
      </c>
      <c r="N52" s="105">
        <v>14</v>
      </c>
      <c r="O52" s="105">
        <v>26</v>
      </c>
      <c r="P52" s="105">
        <v>77</v>
      </c>
      <c r="Q52" s="105">
        <v>6</v>
      </c>
      <c r="R52" s="105">
        <v>7</v>
      </c>
      <c r="S52" s="106">
        <v>201176</v>
      </c>
      <c r="T52" s="105">
        <v>103</v>
      </c>
      <c r="U52" s="105">
        <v>55</v>
      </c>
      <c r="V52" s="105">
        <v>6</v>
      </c>
      <c r="W52" s="105">
        <v>3</v>
      </c>
      <c r="X52" s="107">
        <v>41</v>
      </c>
      <c r="Y52" s="105">
        <v>19</v>
      </c>
      <c r="Z52" s="105">
        <v>16</v>
      </c>
      <c r="AA52" s="106">
        <v>3041</v>
      </c>
      <c r="AB52" s="105">
        <v>201</v>
      </c>
      <c r="AC52" s="105">
        <v>73</v>
      </c>
      <c r="AD52" s="107">
        <v>67</v>
      </c>
      <c r="AE52" s="105">
        <v>25785</v>
      </c>
      <c r="AF52" s="107">
        <v>411</v>
      </c>
      <c r="AG52" s="106">
        <v>116</v>
      </c>
      <c r="AH52" s="105">
        <v>2</v>
      </c>
      <c r="AI52" s="105">
        <v>19</v>
      </c>
      <c r="AJ52" s="105">
        <v>3</v>
      </c>
      <c r="AK52" s="105">
        <v>1</v>
      </c>
      <c r="AL52" s="105">
        <v>1</v>
      </c>
      <c r="AM52" s="105">
        <v>47</v>
      </c>
      <c r="AN52" s="105">
        <v>1</v>
      </c>
      <c r="AO52" s="105">
        <v>1</v>
      </c>
      <c r="AP52" s="105">
        <v>1</v>
      </c>
      <c r="AQ52" s="105">
        <v>1</v>
      </c>
      <c r="AR52" s="105">
        <v>1</v>
      </c>
      <c r="AS52" s="105">
        <v>1</v>
      </c>
      <c r="AT52" s="105"/>
      <c r="AU52" s="105"/>
      <c r="AV52" s="108">
        <v>935</v>
      </c>
    </row>
    <row r="53" spans="1:48" ht="12.75">
      <c r="A53" s="47">
        <v>51</v>
      </c>
      <c r="B53" s="140" t="s">
        <v>81</v>
      </c>
      <c r="C53" s="109"/>
      <c r="D53" s="110"/>
      <c r="E53" s="110"/>
      <c r="F53" s="111"/>
      <c r="G53" s="110"/>
      <c r="H53" s="110"/>
      <c r="I53" s="110"/>
      <c r="J53" s="110"/>
      <c r="K53" s="112"/>
      <c r="L53" s="110"/>
      <c r="M53" s="110"/>
      <c r="N53" s="110"/>
      <c r="O53" s="110"/>
      <c r="P53" s="110"/>
      <c r="Q53" s="110"/>
      <c r="R53" s="110"/>
      <c r="S53" s="111"/>
      <c r="T53" s="110"/>
      <c r="U53" s="110"/>
      <c r="V53" s="110"/>
      <c r="W53" s="110"/>
      <c r="X53" s="112"/>
      <c r="Y53" s="110"/>
      <c r="Z53" s="110"/>
      <c r="AA53" s="111"/>
      <c r="AB53" s="110"/>
      <c r="AC53" s="110"/>
      <c r="AD53" s="112"/>
      <c r="AE53" s="110"/>
      <c r="AF53" s="112"/>
      <c r="AG53" s="111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3"/>
    </row>
    <row r="54" spans="1:48" s="98" customFormat="1" ht="12.75">
      <c r="A54" s="93">
        <v>52</v>
      </c>
      <c r="B54" s="141" t="s">
        <v>192</v>
      </c>
      <c r="C54" s="104"/>
      <c r="D54" s="105"/>
      <c r="E54" s="105"/>
      <c r="F54" s="106"/>
      <c r="G54" s="105"/>
      <c r="H54" s="105"/>
      <c r="I54" s="105"/>
      <c r="J54" s="105"/>
      <c r="K54" s="107"/>
      <c r="L54" s="105"/>
      <c r="M54" s="105"/>
      <c r="N54" s="105"/>
      <c r="O54" s="105"/>
      <c r="P54" s="105"/>
      <c r="Q54" s="105"/>
      <c r="R54" s="105"/>
      <c r="S54" s="106"/>
      <c r="T54" s="105"/>
      <c r="U54" s="105"/>
      <c r="V54" s="105"/>
      <c r="W54" s="105"/>
      <c r="X54" s="107"/>
      <c r="Y54" s="105"/>
      <c r="Z54" s="105"/>
      <c r="AA54" s="106"/>
      <c r="AB54" s="105"/>
      <c r="AC54" s="105"/>
      <c r="AD54" s="107"/>
      <c r="AE54" s="105"/>
      <c r="AF54" s="107"/>
      <c r="AG54" s="106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8"/>
    </row>
    <row r="55" spans="1:48" ht="12.75">
      <c r="A55" s="47">
        <v>53</v>
      </c>
      <c r="B55" s="139" t="s">
        <v>193</v>
      </c>
      <c r="C55" s="109"/>
      <c r="D55" s="110"/>
      <c r="E55" s="110"/>
      <c r="F55" s="111"/>
      <c r="G55" s="110"/>
      <c r="H55" s="110"/>
      <c r="I55" s="110"/>
      <c r="J55" s="110"/>
      <c r="K55" s="112"/>
      <c r="L55" s="110"/>
      <c r="M55" s="110"/>
      <c r="N55" s="110"/>
      <c r="O55" s="110"/>
      <c r="P55" s="110"/>
      <c r="Q55" s="110"/>
      <c r="R55" s="110"/>
      <c r="S55" s="111"/>
      <c r="T55" s="110"/>
      <c r="U55" s="110"/>
      <c r="V55" s="110"/>
      <c r="W55" s="110"/>
      <c r="X55" s="112"/>
      <c r="Y55" s="110"/>
      <c r="Z55" s="110"/>
      <c r="AA55" s="111"/>
      <c r="AB55" s="110"/>
      <c r="AC55" s="110"/>
      <c r="AD55" s="112"/>
      <c r="AE55" s="110"/>
      <c r="AF55" s="112"/>
      <c r="AG55" s="111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3"/>
    </row>
    <row r="56" spans="1:48" ht="12.75">
      <c r="A56" s="47">
        <v>54</v>
      </c>
      <c r="B56" s="139" t="s">
        <v>194</v>
      </c>
      <c r="C56" s="109"/>
      <c r="D56" s="110"/>
      <c r="E56" s="110"/>
      <c r="F56" s="111"/>
      <c r="G56" s="110"/>
      <c r="H56" s="110"/>
      <c r="I56" s="110"/>
      <c r="J56" s="110"/>
      <c r="K56" s="112"/>
      <c r="L56" s="110"/>
      <c r="M56" s="110"/>
      <c r="N56" s="110"/>
      <c r="O56" s="110"/>
      <c r="P56" s="110"/>
      <c r="Q56" s="110"/>
      <c r="R56" s="110"/>
      <c r="S56" s="111"/>
      <c r="T56" s="110"/>
      <c r="U56" s="110"/>
      <c r="V56" s="110"/>
      <c r="W56" s="110"/>
      <c r="X56" s="112"/>
      <c r="Y56" s="110"/>
      <c r="Z56" s="110"/>
      <c r="AA56" s="111"/>
      <c r="AB56" s="110"/>
      <c r="AC56" s="110"/>
      <c r="AD56" s="112"/>
      <c r="AE56" s="110"/>
      <c r="AF56" s="112"/>
      <c r="AG56" s="111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3"/>
    </row>
    <row r="57" spans="1:48" s="98" customFormat="1" ht="12.75">
      <c r="A57" s="93">
        <v>55</v>
      </c>
      <c r="B57" s="136" t="s">
        <v>195</v>
      </c>
      <c r="C57" s="104"/>
      <c r="D57" s="105"/>
      <c r="E57" s="105"/>
      <c r="F57" s="106"/>
      <c r="G57" s="105"/>
      <c r="H57" s="105"/>
      <c r="I57" s="105"/>
      <c r="J57" s="105"/>
      <c r="K57" s="107"/>
      <c r="L57" s="105"/>
      <c r="M57" s="105"/>
      <c r="N57" s="105"/>
      <c r="O57" s="105"/>
      <c r="P57" s="105"/>
      <c r="Q57" s="105"/>
      <c r="R57" s="105"/>
      <c r="S57" s="106"/>
      <c r="T57" s="105"/>
      <c r="U57" s="105"/>
      <c r="V57" s="105"/>
      <c r="W57" s="105"/>
      <c r="X57" s="107"/>
      <c r="Y57" s="105"/>
      <c r="Z57" s="105"/>
      <c r="AA57" s="106"/>
      <c r="AB57" s="105"/>
      <c r="AC57" s="105"/>
      <c r="AD57" s="107"/>
      <c r="AE57" s="105"/>
      <c r="AF57" s="107"/>
      <c r="AG57" s="106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8"/>
    </row>
    <row r="58" spans="1:48" s="98" customFormat="1" ht="12">
      <c r="A58" s="93">
        <v>56</v>
      </c>
      <c r="B58" s="142" t="s">
        <v>153</v>
      </c>
      <c r="C58" s="104"/>
      <c r="D58" s="105"/>
      <c r="E58" s="105"/>
      <c r="F58" s="106"/>
      <c r="G58" s="105"/>
      <c r="H58" s="105"/>
      <c r="I58" s="105"/>
      <c r="J58" s="105"/>
      <c r="K58" s="107"/>
      <c r="L58" s="105"/>
      <c r="M58" s="105"/>
      <c r="N58" s="105"/>
      <c r="O58" s="105"/>
      <c r="P58" s="105"/>
      <c r="Q58" s="105"/>
      <c r="R58" s="105"/>
      <c r="S58" s="106"/>
      <c r="T58" s="105"/>
      <c r="U58" s="105"/>
      <c r="V58" s="105"/>
      <c r="W58" s="105"/>
      <c r="X58" s="107"/>
      <c r="Y58" s="105"/>
      <c r="Z58" s="105"/>
      <c r="AA58" s="106"/>
      <c r="AB58" s="105"/>
      <c r="AC58" s="105"/>
      <c r="AD58" s="107"/>
      <c r="AE58" s="105"/>
      <c r="AF58" s="107"/>
      <c r="AG58" s="106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8"/>
    </row>
    <row r="59" spans="1:48" ht="12">
      <c r="A59" s="47">
        <v>57</v>
      </c>
      <c r="B59" s="143" t="s">
        <v>73</v>
      </c>
      <c r="C59" s="109"/>
      <c r="D59" s="110"/>
      <c r="E59" s="110"/>
      <c r="F59" s="111"/>
      <c r="G59" s="110"/>
      <c r="H59" s="110"/>
      <c r="I59" s="110"/>
      <c r="J59" s="110"/>
      <c r="K59" s="112"/>
      <c r="L59" s="110"/>
      <c r="M59" s="110"/>
      <c r="N59" s="110"/>
      <c r="O59" s="110"/>
      <c r="P59" s="110"/>
      <c r="Q59" s="110"/>
      <c r="R59" s="110"/>
      <c r="S59" s="111"/>
      <c r="T59" s="110"/>
      <c r="U59" s="110"/>
      <c r="V59" s="110"/>
      <c r="W59" s="110"/>
      <c r="X59" s="112"/>
      <c r="Y59" s="110"/>
      <c r="Z59" s="110"/>
      <c r="AA59" s="111"/>
      <c r="AB59" s="110"/>
      <c r="AC59" s="110"/>
      <c r="AD59" s="112"/>
      <c r="AE59" s="110"/>
      <c r="AF59" s="112"/>
      <c r="AG59" s="111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3"/>
    </row>
    <row r="60" spans="1:48" s="98" customFormat="1" ht="12.75" customHeight="1">
      <c r="A60" s="93">
        <v>58</v>
      </c>
      <c r="B60" s="142" t="s">
        <v>74</v>
      </c>
      <c r="C60" s="104">
        <v>80</v>
      </c>
      <c r="D60" s="105">
        <v>37</v>
      </c>
      <c r="E60" s="105">
        <v>47</v>
      </c>
      <c r="F60" s="106">
        <v>8</v>
      </c>
      <c r="G60" s="105">
        <v>2000</v>
      </c>
      <c r="H60" s="105"/>
      <c r="I60" s="105"/>
      <c r="J60" s="105">
        <v>6</v>
      </c>
      <c r="K60" s="107">
        <v>2</v>
      </c>
      <c r="L60" s="105">
        <v>4</v>
      </c>
      <c r="M60" s="105">
        <v>2</v>
      </c>
      <c r="N60" s="105">
        <v>2</v>
      </c>
      <c r="O60" s="105"/>
      <c r="P60" s="105">
        <v>4</v>
      </c>
      <c r="Q60" s="105">
        <v>3</v>
      </c>
      <c r="R60" s="105"/>
      <c r="S60" s="106">
        <v>700</v>
      </c>
      <c r="T60" s="105">
        <v>4</v>
      </c>
      <c r="U60" s="105">
        <v>4</v>
      </c>
      <c r="V60" s="105">
        <v>3</v>
      </c>
      <c r="W60" s="105"/>
      <c r="X60" s="107">
        <v>15</v>
      </c>
      <c r="Y60" s="105">
        <v>7</v>
      </c>
      <c r="Z60" s="105"/>
      <c r="AA60" s="106">
        <v>400</v>
      </c>
      <c r="AB60" s="105"/>
      <c r="AC60" s="105"/>
      <c r="AD60" s="107"/>
      <c r="AE60" s="105"/>
      <c r="AF60" s="107">
        <v>112</v>
      </c>
      <c r="AG60" s="106"/>
      <c r="AH60" s="105"/>
      <c r="AI60" s="105">
        <v>82</v>
      </c>
      <c r="AJ60" s="105">
        <v>20</v>
      </c>
      <c r="AK60" s="105"/>
      <c r="AL60" s="105"/>
      <c r="AM60" s="105"/>
      <c r="AN60" s="105">
        <v>1</v>
      </c>
      <c r="AO60" s="105">
        <v>1</v>
      </c>
      <c r="AP60" s="105">
        <v>1</v>
      </c>
      <c r="AQ60" s="105">
        <v>1</v>
      </c>
      <c r="AR60" s="105">
        <v>1</v>
      </c>
      <c r="AS60" s="105">
        <v>1</v>
      </c>
      <c r="AT60" s="105"/>
      <c r="AU60" s="105"/>
      <c r="AV60" s="108"/>
    </row>
    <row r="61" spans="1:48" s="98" customFormat="1" ht="12.75">
      <c r="A61" s="93">
        <v>59</v>
      </c>
      <c r="B61" s="136" t="s">
        <v>196</v>
      </c>
      <c r="C61" s="104">
        <v>92</v>
      </c>
      <c r="D61" s="105">
        <v>43</v>
      </c>
      <c r="E61" s="105">
        <v>54</v>
      </c>
      <c r="F61" s="106">
        <v>7</v>
      </c>
      <c r="G61" s="105">
        <v>10859</v>
      </c>
      <c r="H61" s="105"/>
      <c r="I61" s="105"/>
      <c r="J61" s="105">
        <v>14</v>
      </c>
      <c r="K61" s="107">
        <v>9</v>
      </c>
      <c r="L61" s="105">
        <v>5</v>
      </c>
      <c r="M61" s="105">
        <v>5</v>
      </c>
      <c r="N61" s="105">
        <v>5</v>
      </c>
      <c r="O61" s="105"/>
      <c r="P61" s="105">
        <v>11</v>
      </c>
      <c r="Q61" s="105">
        <v>7</v>
      </c>
      <c r="R61" s="105">
        <v>11</v>
      </c>
      <c r="S61" s="106">
        <v>1200</v>
      </c>
      <c r="T61" s="105">
        <v>29</v>
      </c>
      <c r="U61" s="105"/>
      <c r="V61" s="105"/>
      <c r="W61" s="105">
        <v>6</v>
      </c>
      <c r="X61" s="107">
        <v>27</v>
      </c>
      <c r="Y61" s="105">
        <v>12</v>
      </c>
      <c r="Z61" s="105">
        <v>20</v>
      </c>
      <c r="AA61" s="106">
        <v>2099</v>
      </c>
      <c r="AB61" s="105"/>
      <c r="AC61" s="105"/>
      <c r="AD61" s="107"/>
      <c r="AE61" s="105"/>
      <c r="AF61" s="107">
        <v>295</v>
      </c>
      <c r="AG61" s="106"/>
      <c r="AH61" s="105">
        <v>15</v>
      </c>
      <c r="AI61" s="105">
        <v>5</v>
      </c>
      <c r="AJ61" s="105"/>
      <c r="AK61" s="105">
        <v>2</v>
      </c>
      <c r="AL61" s="105">
        <v>2</v>
      </c>
      <c r="AM61" s="105"/>
      <c r="AN61" s="105">
        <v>1</v>
      </c>
      <c r="AO61" s="105"/>
      <c r="AP61" s="105">
        <v>1</v>
      </c>
      <c r="AQ61" s="105"/>
      <c r="AR61" s="105">
        <v>1</v>
      </c>
      <c r="AS61" s="105"/>
      <c r="AT61" s="105"/>
      <c r="AU61" s="105"/>
      <c r="AV61" s="108">
        <v>6303</v>
      </c>
    </row>
    <row r="62" spans="1:48" s="98" customFormat="1" ht="12.75">
      <c r="A62" s="93">
        <v>60</v>
      </c>
      <c r="B62" s="136" t="s">
        <v>197</v>
      </c>
      <c r="C62" s="104">
        <v>7</v>
      </c>
      <c r="D62" s="105">
        <v>2</v>
      </c>
      <c r="E62" s="105">
        <v>4</v>
      </c>
      <c r="F62" s="106">
        <v>3</v>
      </c>
      <c r="G62" s="105">
        <v>100</v>
      </c>
      <c r="H62" s="105"/>
      <c r="I62" s="105"/>
      <c r="J62" s="105"/>
      <c r="K62" s="107"/>
      <c r="L62" s="105"/>
      <c r="M62" s="105">
        <v>5</v>
      </c>
      <c r="N62" s="105">
        <v>5</v>
      </c>
      <c r="O62" s="105"/>
      <c r="P62" s="105"/>
      <c r="Q62" s="105"/>
      <c r="R62" s="105"/>
      <c r="S62" s="106"/>
      <c r="T62" s="105"/>
      <c r="U62" s="105"/>
      <c r="V62" s="105"/>
      <c r="W62" s="105">
        <v>5</v>
      </c>
      <c r="X62" s="107">
        <v>7</v>
      </c>
      <c r="Y62" s="105">
        <v>2</v>
      </c>
      <c r="Z62" s="105">
        <v>4</v>
      </c>
      <c r="AA62" s="106">
        <v>100</v>
      </c>
      <c r="AB62" s="105"/>
      <c r="AC62" s="105"/>
      <c r="AD62" s="107"/>
      <c r="AE62" s="105"/>
      <c r="AF62" s="107">
        <v>55</v>
      </c>
      <c r="AG62" s="106"/>
      <c r="AH62" s="105">
        <v>3</v>
      </c>
      <c r="AI62" s="105">
        <v>2</v>
      </c>
      <c r="AJ62" s="105">
        <v>40</v>
      </c>
      <c r="AK62" s="105"/>
      <c r="AL62" s="105"/>
      <c r="AM62" s="105"/>
      <c r="AN62" s="105"/>
      <c r="AO62" s="105"/>
      <c r="AP62" s="105">
        <v>1</v>
      </c>
      <c r="AQ62" s="105">
        <v>1</v>
      </c>
      <c r="AR62" s="105"/>
      <c r="AS62" s="105">
        <v>1</v>
      </c>
      <c r="AT62" s="105"/>
      <c r="AU62" s="105"/>
      <c r="AV62" s="108"/>
    </row>
    <row r="63" spans="1:48" ht="12.75">
      <c r="A63" s="47">
        <v>61</v>
      </c>
      <c r="B63" s="139" t="s">
        <v>198</v>
      </c>
      <c r="C63" s="109"/>
      <c r="D63" s="110"/>
      <c r="E63" s="110"/>
      <c r="F63" s="111"/>
      <c r="G63" s="110"/>
      <c r="H63" s="110"/>
      <c r="I63" s="110"/>
      <c r="J63" s="110"/>
      <c r="K63" s="112"/>
      <c r="L63" s="110"/>
      <c r="M63" s="110"/>
      <c r="N63" s="110"/>
      <c r="O63" s="110"/>
      <c r="P63" s="110"/>
      <c r="Q63" s="110"/>
      <c r="R63" s="110"/>
      <c r="S63" s="111"/>
      <c r="T63" s="110"/>
      <c r="U63" s="110"/>
      <c r="V63" s="110"/>
      <c r="W63" s="110"/>
      <c r="X63" s="112"/>
      <c r="Y63" s="110"/>
      <c r="Z63" s="110"/>
      <c r="AA63" s="111"/>
      <c r="AB63" s="110"/>
      <c r="AC63" s="110"/>
      <c r="AD63" s="112"/>
      <c r="AE63" s="110"/>
      <c r="AF63" s="112"/>
      <c r="AG63" s="111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3"/>
    </row>
    <row r="64" spans="1:48" s="98" customFormat="1" ht="12.75">
      <c r="A64" s="93">
        <v>62</v>
      </c>
      <c r="B64" s="136" t="s">
        <v>199</v>
      </c>
      <c r="C64" s="104"/>
      <c r="D64" s="105"/>
      <c r="E64" s="105"/>
      <c r="F64" s="106">
        <v>8</v>
      </c>
      <c r="G64" s="105">
        <v>18628</v>
      </c>
      <c r="H64" s="105"/>
      <c r="I64" s="105"/>
      <c r="J64" s="105"/>
      <c r="K64" s="107"/>
      <c r="L64" s="105"/>
      <c r="M64" s="105"/>
      <c r="N64" s="105"/>
      <c r="O64" s="105"/>
      <c r="P64" s="105">
        <v>25</v>
      </c>
      <c r="Q64" s="105"/>
      <c r="R64" s="105"/>
      <c r="S64" s="106">
        <v>245</v>
      </c>
      <c r="T64" s="105"/>
      <c r="U64" s="105"/>
      <c r="V64" s="105"/>
      <c r="W64" s="105"/>
      <c r="X64" s="107"/>
      <c r="Y64" s="105"/>
      <c r="Z64" s="105"/>
      <c r="AA64" s="106"/>
      <c r="AB64" s="105"/>
      <c r="AC64" s="105"/>
      <c r="AD64" s="107"/>
      <c r="AE64" s="105"/>
      <c r="AF64" s="107"/>
      <c r="AG64" s="106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8">
        <v>1518</v>
      </c>
    </row>
    <row r="65" spans="1:48" s="98" customFormat="1" ht="12.75">
      <c r="A65" s="93">
        <v>63</v>
      </c>
      <c r="B65" s="137" t="s">
        <v>79</v>
      </c>
      <c r="C65" s="104">
        <v>97</v>
      </c>
      <c r="D65" s="105">
        <v>55</v>
      </c>
      <c r="E65" s="105">
        <v>69</v>
      </c>
      <c r="F65" s="106">
        <v>3</v>
      </c>
      <c r="G65" s="105">
        <v>2500</v>
      </c>
      <c r="H65" s="105">
        <v>1</v>
      </c>
      <c r="I65" s="105"/>
      <c r="J65" s="105">
        <v>5</v>
      </c>
      <c r="K65" s="107"/>
      <c r="L65" s="105">
        <v>5</v>
      </c>
      <c r="M65" s="105"/>
      <c r="N65" s="105"/>
      <c r="O65" s="105"/>
      <c r="P65" s="105"/>
      <c r="Q65" s="105"/>
      <c r="R65" s="105"/>
      <c r="S65" s="106"/>
      <c r="T65" s="105">
        <v>4</v>
      </c>
      <c r="U65" s="105">
        <v>2</v>
      </c>
      <c r="V65" s="105"/>
      <c r="W65" s="105">
        <v>4</v>
      </c>
      <c r="X65" s="107"/>
      <c r="Y65" s="105"/>
      <c r="Z65" s="105"/>
      <c r="AA65" s="106"/>
      <c r="AB65" s="105"/>
      <c r="AC65" s="105"/>
      <c r="AD65" s="107"/>
      <c r="AE65" s="105"/>
      <c r="AF65" s="107"/>
      <c r="AG65" s="106"/>
      <c r="AH65" s="105"/>
      <c r="AI65" s="105"/>
      <c r="AJ65" s="105"/>
      <c r="AK65" s="105"/>
      <c r="AL65" s="105"/>
      <c r="AM65" s="105">
        <v>50</v>
      </c>
      <c r="AN65" s="105">
        <v>1</v>
      </c>
      <c r="AO65" s="105">
        <v>1</v>
      </c>
      <c r="AP65" s="105">
        <v>1</v>
      </c>
      <c r="AQ65" s="105">
        <v>1</v>
      </c>
      <c r="AR65" s="105"/>
      <c r="AS65" s="105"/>
      <c r="AT65" s="105"/>
      <c r="AU65" s="105"/>
      <c r="AV65" s="108"/>
    </row>
    <row r="66" spans="1:48" s="98" customFormat="1" ht="12.75">
      <c r="A66" s="93">
        <v>64</v>
      </c>
      <c r="B66" s="137" t="s">
        <v>80</v>
      </c>
      <c r="C66" s="104"/>
      <c r="D66" s="105"/>
      <c r="E66" s="105"/>
      <c r="F66" s="106"/>
      <c r="G66" s="105"/>
      <c r="H66" s="105"/>
      <c r="I66" s="105"/>
      <c r="J66" s="105"/>
      <c r="K66" s="107"/>
      <c r="L66" s="105"/>
      <c r="M66" s="105"/>
      <c r="N66" s="105"/>
      <c r="O66" s="105"/>
      <c r="P66" s="105"/>
      <c r="Q66" s="105"/>
      <c r="R66" s="105"/>
      <c r="S66" s="106"/>
      <c r="T66" s="105"/>
      <c r="U66" s="105"/>
      <c r="V66" s="105"/>
      <c r="W66" s="105"/>
      <c r="X66" s="107"/>
      <c r="Y66" s="105"/>
      <c r="Z66" s="105"/>
      <c r="AA66" s="106"/>
      <c r="AB66" s="105"/>
      <c r="AC66" s="105"/>
      <c r="AD66" s="107"/>
      <c r="AE66" s="105"/>
      <c r="AF66" s="107"/>
      <c r="AG66" s="106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8"/>
    </row>
    <row r="67" spans="1:48" s="98" customFormat="1" ht="12.75">
      <c r="A67" s="93">
        <v>65</v>
      </c>
      <c r="B67" s="137" t="s">
        <v>76</v>
      </c>
      <c r="C67" s="104"/>
      <c r="D67" s="105"/>
      <c r="E67" s="105"/>
      <c r="F67" s="106"/>
      <c r="G67" s="105"/>
      <c r="H67" s="105"/>
      <c r="I67" s="105"/>
      <c r="J67" s="105"/>
      <c r="K67" s="107"/>
      <c r="L67" s="105"/>
      <c r="M67" s="105"/>
      <c r="N67" s="105"/>
      <c r="O67" s="105"/>
      <c r="P67" s="105"/>
      <c r="Q67" s="105"/>
      <c r="R67" s="105"/>
      <c r="S67" s="106"/>
      <c r="T67" s="105"/>
      <c r="U67" s="105"/>
      <c r="V67" s="105"/>
      <c r="W67" s="105"/>
      <c r="X67" s="107"/>
      <c r="Y67" s="105"/>
      <c r="Z67" s="105"/>
      <c r="AA67" s="106"/>
      <c r="AB67" s="105"/>
      <c r="AC67" s="105"/>
      <c r="AD67" s="107"/>
      <c r="AE67" s="105"/>
      <c r="AF67" s="107"/>
      <c r="AG67" s="106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8"/>
    </row>
    <row r="68" spans="1:48" s="98" customFormat="1" ht="12.75" customHeight="1">
      <c r="A68" s="93">
        <v>66</v>
      </c>
      <c r="B68" s="137" t="s">
        <v>77</v>
      </c>
      <c r="C68" s="104"/>
      <c r="D68" s="105"/>
      <c r="E68" s="105"/>
      <c r="F68" s="106"/>
      <c r="G68" s="105"/>
      <c r="H68" s="105"/>
      <c r="I68" s="105"/>
      <c r="J68" s="105"/>
      <c r="K68" s="107"/>
      <c r="L68" s="105"/>
      <c r="M68" s="105"/>
      <c r="N68" s="105"/>
      <c r="O68" s="105"/>
      <c r="P68" s="105"/>
      <c r="Q68" s="105"/>
      <c r="R68" s="105"/>
      <c r="S68" s="106"/>
      <c r="T68" s="105"/>
      <c r="U68" s="105"/>
      <c r="V68" s="105"/>
      <c r="W68" s="105"/>
      <c r="X68" s="107"/>
      <c r="Y68" s="105"/>
      <c r="Z68" s="105"/>
      <c r="AA68" s="106"/>
      <c r="AB68" s="105"/>
      <c r="AC68" s="105"/>
      <c r="AD68" s="107"/>
      <c r="AE68" s="105"/>
      <c r="AF68" s="107"/>
      <c r="AG68" s="106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8"/>
    </row>
    <row r="69" spans="1:48" s="98" customFormat="1" ht="12.75">
      <c r="A69" s="93">
        <v>67</v>
      </c>
      <c r="B69" s="137" t="s">
        <v>78</v>
      </c>
      <c r="C69" s="104"/>
      <c r="D69" s="105"/>
      <c r="E69" s="105"/>
      <c r="F69" s="106"/>
      <c r="G69" s="105"/>
      <c r="H69" s="105"/>
      <c r="I69" s="105"/>
      <c r="J69" s="105"/>
      <c r="K69" s="107"/>
      <c r="L69" s="105"/>
      <c r="M69" s="105"/>
      <c r="N69" s="105"/>
      <c r="O69" s="105"/>
      <c r="P69" s="105"/>
      <c r="Q69" s="105"/>
      <c r="R69" s="105"/>
      <c r="S69" s="106"/>
      <c r="T69" s="105"/>
      <c r="U69" s="105"/>
      <c r="V69" s="105"/>
      <c r="W69" s="105"/>
      <c r="X69" s="107"/>
      <c r="Y69" s="105"/>
      <c r="Z69" s="105"/>
      <c r="AA69" s="106"/>
      <c r="AB69" s="105"/>
      <c r="AC69" s="105"/>
      <c r="AD69" s="107"/>
      <c r="AE69" s="105"/>
      <c r="AF69" s="107"/>
      <c r="AG69" s="106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8"/>
    </row>
    <row r="70" spans="1:48" s="98" customFormat="1" ht="12.75" customHeight="1">
      <c r="A70" s="93">
        <v>68</v>
      </c>
      <c r="B70" s="136" t="s">
        <v>200</v>
      </c>
      <c r="C70" s="104"/>
      <c r="D70" s="105"/>
      <c r="E70" s="105"/>
      <c r="F70" s="106"/>
      <c r="G70" s="105"/>
      <c r="H70" s="105"/>
      <c r="I70" s="105"/>
      <c r="J70" s="105"/>
      <c r="K70" s="107"/>
      <c r="L70" s="105"/>
      <c r="M70" s="105"/>
      <c r="N70" s="105"/>
      <c r="O70" s="105"/>
      <c r="P70" s="105"/>
      <c r="Q70" s="105"/>
      <c r="R70" s="105"/>
      <c r="S70" s="106"/>
      <c r="T70" s="105"/>
      <c r="U70" s="105"/>
      <c r="V70" s="105"/>
      <c r="W70" s="105"/>
      <c r="X70" s="107"/>
      <c r="Y70" s="105"/>
      <c r="Z70" s="105"/>
      <c r="AA70" s="106"/>
      <c r="AB70" s="105"/>
      <c r="AC70" s="105"/>
      <c r="AD70" s="107"/>
      <c r="AE70" s="105"/>
      <c r="AF70" s="107"/>
      <c r="AG70" s="106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8"/>
    </row>
    <row r="71" spans="1:48" s="50" customFormat="1" ht="12.75" customHeight="1" thickBot="1">
      <c r="A71" s="115">
        <v>69</v>
      </c>
      <c r="B71" s="144" t="s">
        <v>201</v>
      </c>
      <c r="C71" s="117">
        <v>59</v>
      </c>
      <c r="D71" s="114">
        <v>33</v>
      </c>
      <c r="E71" s="114">
        <v>35</v>
      </c>
      <c r="F71" s="118">
        <v>2</v>
      </c>
      <c r="G71" s="114">
        <v>435</v>
      </c>
      <c r="H71" s="114"/>
      <c r="I71" s="114"/>
      <c r="J71" s="114">
        <v>4</v>
      </c>
      <c r="K71" s="119">
        <v>3</v>
      </c>
      <c r="L71" s="114">
        <v>1</v>
      </c>
      <c r="M71" s="114">
        <v>3</v>
      </c>
      <c r="N71" s="114">
        <v>3</v>
      </c>
      <c r="O71" s="114">
        <v>3</v>
      </c>
      <c r="P71" s="114">
        <v>2</v>
      </c>
      <c r="Q71" s="114">
        <v>8</v>
      </c>
      <c r="R71" s="114">
        <v>2</v>
      </c>
      <c r="S71" s="118">
        <v>100</v>
      </c>
      <c r="T71" s="114">
        <v>1</v>
      </c>
      <c r="U71" s="114">
        <v>15</v>
      </c>
      <c r="V71" s="114">
        <v>6</v>
      </c>
      <c r="W71" s="114">
        <v>9</v>
      </c>
      <c r="X71" s="119">
        <v>31</v>
      </c>
      <c r="Y71" s="114">
        <v>10</v>
      </c>
      <c r="Z71" s="114">
        <v>21</v>
      </c>
      <c r="AA71" s="118">
        <v>150</v>
      </c>
      <c r="AB71" s="114">
        <v>15</v>
      </c>
      <c r="AC71" s="114">
        <v>6</v>
      </c>
      <c r="AD71" s="119">
        <v>10</v>
      </c>
      <c r="AE71" s="114">
        <v>2190</v>
      </c>
      <c r="AF71" s="119">
        <v>70</v>
      </c>
      <c r="AG71" s="118"/>
      <c r="AH71" s="114"/>
      <c r="AI71" s="114">
        <v>68</v>
      </c>
      <c r="AJ71" s="114"/>
      <c r="AK71" s="114">
        <v>1</v>
      </c>
      <c r="AL71" s="114">
        <v>1</v>
      </c>
      <c r="AM71" s="114">
        <v>100</v>
      </c>
      <c r="AN71" s="114">
        <v>1</v>
      </c>
      <c r="AO71" s="114">
        <v>1</v>
      </c>
      <c r="AP71" s="114">
        <v>1</v>
      </c>
      <c r="AQ71" s="114">
        <v>1</v>
      </c>
      <c r="AR71" s="114">
        <v>1</v>
      </c>
      <c r="AS71" s="114">
        <v>1</v>
      </c>
      <c r="AT71" s="114"/>
      <c r="AU71" s="114"/>
      <c r="AV71" s="120">
        <v>768</v>
      </c>
    </row>
    <row r="72" spans="1:48" s="42" customFormat="1" ht="13.5" thickBot="1">
      <c r="A72" s="121"/>
      <c r="B72" s="134" t="s">
        <v>156</v>
      </c>
      <c r="C72" s="122">
        <f>SUM(C3:C71)</f>
        <v>5655</v>
      </c>
      <c r="D72" s="122">
        <f>SUM(D3:D71)</f>
        <v>2748</v>
      </c>
      <c r="E72" s="122">
        <f>SUM(E5:E71)</f>
        <v>3438</v>
      </c>
      <c r="F72" s="122">
        <f>SUM(F5:F71)</f>
        <v>295</v>
      </c>
      <c r="G72" s="122">
        <f>SUM(G5:G71)</f>
        <v>870601</v>
      </c>
      <c r="H72" s="122">
        <f>SUM(H5:H71)</f>
        <v>1</v>
      </c>
      <c r="I72" s="122">
        <f>SUM(I5:I71)</f>
        <v>98</v>
      </c>
      <c r="J72" s="122">
        <f>SUM(J3:J71)</f>
        <v>1058</v>
      </c>
      <c r="K72" s="122">
        <v>0</v>
      </c>
      <c r="L72" s="122">
        <f aca="true" t="shared" si="0" ref="L72:AT72">SUM(L3:L71)</f>
        <v>800</v>
      </c>
      <c r="M72" s="122">
        <f t="shared" si="0"/>
        <v>443</v>
      </c>
      <c r="N72" s="122">
        <f t="shared" si="0"/>
        <v>252</v>
      </c>
      <c r="O72" s="122">
        <f t="shared" si="0"/>
        <v>188</v>
      </c>
      <c r="P72" s="122">
        <f t="shared" si="0"/>
        <v>484</v>
      </c>
      <c r="Q72" s="122">
        <f t="shared" si="0"/>
        <v>222</v>
      </c>
      <c r="R72" s="122">
        <f t="shared" si="0"/>
        <v>222</v>
      </c>
      <c r="S72" s="122">
        <f t="shared" si="0"/>
        <v>296615</v>
      </c>
      <c r="T72" s="122">
        <f t="shared" si="0"/>
        <v>948</v>
      </c>
      <c r="U72" s="122">
        <f t="shared" si="0"/>
        <v>548</v>
      </c>
      <c r="V72" s="122">
        <f t="shared" si="0"/>
        <v>238</v>
      </c>
      <c r="W72" s="122">
        <f t="shared" si="0"/>
        <v>1206</v>
      </c>
      <c r="X72" s="122">
        <f t="shared" si="0"/>
        <v>1974</v>
      </c>
      <c r="Y72" s="122">
        <f t="shared" si="0"/>
        <v>870</v>
      </c>
      <c r="Z72" s="122">
        <f t="shared" si="0"/>
        <v>2043</v>
      </c>
      <c r="AA72" s="122">
        <f t="shared" si="0"/>
        <v>119082</v>
      </c>
      <c r="AB72" s="122">
        <f t="shared" si="0"/>
        <v>897</v>
      </c>
      <c r="AC72" s="122">
        <f t="shared" si="0"/>
        <v>373</v>
      </c>
      <c r="AD72" s="122">
        <f t="shared" si="0"/>
        <v>277</v>
      </c>
      <c r="AE72" s="122">
        <f t="shared" si="0"/>
        <v>263234</v>
      </c>
      <c r="AF72" s="122">
        <f t="shared" si="0"/>
        <v>3588</v>
      </c>
      <c r="AG72" s="122">
        <f t="shared" si="0"/>
        <v>386</v>
      </c>
      <c r="AH72" s="122">
        <f t="shared" si="0"/>
        <v>341</v>
      </c>
      <c r="AI72" s="122">
        <f t="shared" si="0"/>
        <v>734</v>
      </c>
      <c r="AJ72" s="122">
        <f t="shared" si="0"/>
        <v>243</v>
      </c>
      <c r="AK72" s="122">
        <f t="shared" si="0"/>
        <v>24</v>
      </c>
      <c r="AL72" s="122">
        <f t="shared" si="0"/>
        <v>23</v>
      </c>
      <c r="AM72" s="122">
        <f t="shared" si="0"/>
        <v>1335</v>
      </c>
      <c r="AN72" s="122">
        <f t="shared" si="0"/>
        <v>24</v>
      </c>
      <c r="AO72" s="122">
        <f t="shared" si="0"/>
        <v>16</v>
      </c>
      <c r="AP72" s="122">
        <f t="shared" si="0"/>
        <v>22</v>
      </c>
      <c r="AQ72" s="122">
        <f t="shared" si="0"/>
        <v>23</v>
      </c>
      <c r="AR72" s="122">
        <f t="shared" si="0"/>
        <v>20</v>
      </c>
      <c r="AS72" s="122">
        <f t="shared" si="0"/>
        <v>17</v>
      </c>
      <c r="AT72" s="122">
        <f t="shared" si="0"/>
        <v>0</v>
      </c>
      <c r="AU72" s="122"/>
      <c r="AV72" s="123">
        <f>SUM(AV5:AV71)</f>
        <v>42102</v>
      </c>
    </row>
  </sheetData>
  <mergeCells count="1">
    <mergeCell ref="A1:AV1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70"/>
  <sheetViews>
    <sheetView workbookViewId="0" topLeftCell="A1">
      <pane ySplit="2" topLeftCell="BM15" activePane="bottomLeft" state="frozen"/>
      <selection pane="topLeft" activeCell="A1" sqref="A1"/>
      <selection pane="bottomLeft" activeCell="AE17" sqref="AE17:AV17"/>
    </sheetView>
  </sheetViews>
  <sheetFormatPr defaultColWidth="9.00390625" defaultRowHeight="12.75"/>
  <cols>
    <col min="1" max="1" width="3.75390625" style="0" customWidth="1"/>
    <col min="2" max="2" width="27.00390625" style="49" customWidth="1"/>
    <col min="3" max="3" width="5.50390625" style="0" customWidth="1"/>
    <col min="4" max="4" width="5.75390625" style="0" customWidth="1"/>
    <col min="5" max="5" width="5.50390625" style="0" customWidth="1"/>
    <col min="6" max="6" width="4.875" style="0" customWidth="1"/>
    <col min="7" max="7" width="8.25390625" style="0" customWidth="1"/>
    <col min="8" max="8" width="5.00390625" style="0" customWidth="1"/>
    <col min="9" max="9" width="4.875" style="0" customWidth="1"/>
    <col min="10" max="10" width="5.75390625" style="0" customWidth="1"/>
    <col min="11" max="17" width="4.875" style="0" customWidth="1"/>
    <col min="18" max="18" width="4.125" style="0" customWidth="1"/>
    <col min="19" max="19" width="8.125" style="0" customWidth="1"/>
    <col min="20" max="20" width="5.125" style="0" customWidth="1"/>
    <col min="21" max="24" width="4.875" style="0" customWidth="1"/>
    <col min="25" max="25" width="5.00390625" style="0" customWidth="1"/>
    <col min="26" max="26" width="4.875" style="0" customWidth="1"/>
    <col min="27" max="27" width="7.75390625" style="0" customWidth="1"/>
    <col min="28" max="30" width="4.875" style="0" customWidth="1"/>
    <col min="31" max="31" width="7.875" style="0" customWidth="1"/>
    <col min="32" max="45" width="4.875" style="0" customWidth="1"/>
    <col min="46" max="46" width="7.50390625" style="0" customWidth="1"/>
    <col min="47" max="47" width="4.875" style="0" customWidth="1"/>
    <col min="48" max="48" width="7.125" style="0" customWidth="1"/>
  </cols>
  <sheetData>
    <row r="1" spans="1:74" ht="15" customHeight="1" thickBot="1">
      <c r="A1" s="166" t="s">
        <v>202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</row>
    <row r="2" spans="1:48" ht="24" customHeight="1" thickBot="1">
      <c r="A2" s="129"/>
      <c r="B2" s="130"/>
      <c r="C2" s="131">
        <v>1</v>
      </c>
      <c r="D2" s="131">
        <v>2</v>
      </c>
      <c r="E2" s="131">
        <v>3</v>
      </c>
      <c r="F2" s="131">
        <v>4</v>
      </c>
      <c r="G2" s="131">
        <v>5</v>
      </c>
      <c r="H2" s="131">
        <v>6</v>
      </c>
      <c r="I2" s="131">
        <v>7</v>
      </c>
      <c r="J2" s="132">
        <v>8</v>
      </c>
      <c r="K2" s="132">
        <v>9</v>
      </c>
      <c r="L2" s="132">
        <v>10</v>
      </c>
      <c r="M2" s="132">
        <v>11</v>
      </c>
      <c r="N2" s="132">
        <v>12</v>
      </c>
      <c r="O2" s="132">
        <v>13</v>
      </c>
      <c r="P2" s="132">
        <v>14</v>
      </c>
      <c r="Q2" s="132">
        <v>15</v>
      </c>
      <c r="R2" s="132">
        <v>16</v>
      </c>
      <c r="S2" s="132">
        <v>17</v>
      </c>
      <c r="T2" s="132">
        <v>18</v>
      </c>
      <c r="U2" s="132">
        <v>19</v>
      </c>
      <c r="V2" s="132">
        <v>20</v>
      </c>
      <c r="W2" s="132">
        <v>21</v>
      </c>
      <c r="X2" s="132">
        <v>22</v>
      </c>
      <c r="Y2" s="132">
        <v>23</v>
      </c>
      <c r="Z2" s="132">
        <v>24</v>
      </c>
      <c r="AA2" s="132">
        <v>25</v>
      </c>
      <c r="AB2" s="132">
        <v>26</v>
      </c>
      <c r="AC2" s="132">
        <v>27</v>
      </c>
      <c r="AD2" s="132">
        <v>28</v>
      </c>
      <c r="AE2" s="132">
        <v>29</v>
      </c>
      <c r="AF2" s="132">
        <v>30</v>
      </c>
      <c r="AG2" s="132">
        <v>31</v>
      </c>
      <c r="AH2" s="132">
        <v>32</v>
      </c>
      <c r="AI2" s="132">
        <v>33</v>
      </c>
      <c r="AJ2" s="132">
        <v>34</v>
      </c>
      <c r="AK2" s="132">
        <v>35</v>
      </c>
      <c r="AL2" s="132">
        <v>36</v>
      </c>
      <c r="AM2" s="132">
        <v>37</v>
      </c>
      <c r="AN2" s="132">
        <v>38</v>
      </c>
      <c r="AO2" s="132">
        <v>39</v>
      </c>
      <c r="AP2" s="132">
        <v>40</v>
      </c>
      <c r="AQ2" s="132">
        <v>41</v>
      </c>
      <c r="AR2" s="132">
        <v>42</v>
      </c>
      <c r="AS2" s="132">
        <v>43</v>
      </c>
      <c r="AT2" s="132">
        <v>44</v>
      </c>
      <c r="AU2" s="132">
        <v>45</v>
      </c>
      <c r="AV2" s="133">
        <v>46</v>
      </c>
    </row>
    <row r="3" spans="1:48" ht="12.75">
      <c r="A3" s="45">
        <v>1</v>
      </c>
      <c r="B3" s="16" t="s">
        <v>161</v>
      </c>
      <c r="C3" s="124"/>
      <c r="D3" s="125"/>
      <c r="E3" s="125"/>
      <c r="F3" s="126"/>
      <c r="G3" s="125"/>
      <c r="H3" s="125"/>
      <c r="I3" s="125"/>
      <c r="J3" s="125"/>
      <c r="K3" s="127"/>
      <c r="L3" s="125"/>
      <c r="M3" s="125"/>
      <c r="N3" s="125"/>
      <c r="O3" s="125"/>
      <c r="P3" s="125"/>
      <c r="Q3" s="125"/>
      <c r="R3" s="125"/>
      <c r="S3" s="126"/>
      <c r="T3" s="125"/>
      <c r="U3" s="125"/>
      <c r="V3" s="125"/>
      <c r="W3" s="125"/>
      <c r="X3" s="127"/>
      <c r="Y3" s="125"/>
      <c r="Z3" s="125"/>
      <c r="AA3" s="126"/>
      <c r="AB3" s="125"/>
      <c r="AC3" s="125"/>
      <c r="AD3" s="127"/>
      <c r="AE3" s="125"/>
      <c r="AF3" s="127"/>
      <c r="AG3" s="126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8"/>
    </row>
    <row r="4" spans="1:48" ht="12">
      <c r="A4" s="45">
        <v>2</v>
      </c>
      <c r="B4" s="135" t="s">
        <v>160</v>
      </c>
      <c r="C4" s="124"/>
      <c r="D4" s="125"/>
      <c r="E4" s="125"/>
      <c r="F4" s="126"/>
      <c r="G4" s="125"/>
      <c r="H4" s="125"/>
      <c r="I4" s="125"/>
      <c r="J4" s="125"/>
      <c r="K4" s="127"/>
      <c r="L4" s="125"/>
      <c r="M4" s="125"/>
      <c r="N4" s="125"/>
      <c r="O4" s="125"/>
      <c r="P4" s="125"/>
      <c r="Q4" s="125"/>
      <c r="R4" s="125"/>
      <c r="S4" s="126"/>
      <c r="T4" s="125"/>
      <c r="U4" s="125"/>
      <c r="V4" s="125"/>
      <c r="W4" s="125"/>
      <c r="X4" s="127"/>
      <c r="Y4" s="125"/>
      <c r="Z4" s="125"/>
      <c r="AA4" s="126"/>
      <c r="AB4" s="125"/>
      <c r="AC4" s="125"/>
      <c r="AD4" s="127"/>
      <c r="AE4" s="125"/>
      <c r="AF4" s="127"/>
      <c r="AG4" s="126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8"/>
    </row>
    <row r="5" spans="1:48" s="98" customFormat="1" ht="12.75">
      <c r="A5" s="93">
        <v>3</v>
      </c>
      <c r="B5" s="62" t="s">
        <v>24</v>
      </c>
      <c r="C5" s="104">
        <v>115</v>
      </c>
      <c r="D5" s="105">
        <v>51</v>
      </c>
      <c r="E5" s="105">
        <v>76</v>
      </c>
      <c r="F5" s="106">
        <v>2</v>
      </c>
      <c r="G5" s="105">
        <v>930</v>
      </c>
      <c r="H5" s="105">
        <v>0</v>
      </c>
      <c r="I5" s="105">
        <v>0</v>
      </c>
      <c r="J5" s="105">
        <v>18</v>
      </c>
      <c r="K5" s="107">
        <v>2</v>
      </c>
      <c r="L5" s="105">
        <v>16</v>
      </c>
      <c r="M5" s="105">
        <v>5</v>
      </c>
      <c r="N5" s="105">
        <v>5</v>
      </c>
      <c r="O5" s="105">
        <v>0</v>
      </c>
      <c r="P5" s="105">
        <v>0</v>
      </c>
      <c r="Q5" s="105">
        <v>0</v>
      </c>
      <c r="R5" s="105">
        <v>0</v>
      </c>
      <c r="S5" s="106">
        <v>0</v>
      </c>
      <c r="T5" s="105">
        <v>16</v>
      </c>
      <c r="U5" s="105">
        <v>3</v>
      </c>
      <c r="V5" s="105">
        <v>0</v>
      </c>
      <c r="W5" s="105">
        <v>12</v>
      </c>
      <c r="X5" s="107">
        <v>9</v>
      </c>
      <c r="Y5" s="105">
        <v>0</v>
      </c>
      <c r="Z5" s="105">
        <v>0</v>
      </c>
      <c r="AA5" s="106">
        <v>500</v>
      </c>
      <c r="AB5" s="105">
        <v>6</v>
      </c>
      <c r="AC5" s="105">
        <v>3</v>
      </c>
      <c r="AD5" s="107">
        <v>0</v>
      </c>
      <c r="AE5" s="105">
        <v>430</v>
      </c>
      <c r="AF5" s="107">
        <v>96</v>
      </c>
      <c r="AG5" s="106">
        <v>0</v>
      </c>
      <c r="AH5" s="105">
        <v>1</v>
      </c>
      <c r="AI5" s="105">
        <v>0</v>
      </c>
      <c r="AJ5" s="105">
        <v>0</v>
      </c>
      <c r="AK5" s="105">
        <v>2</v>
      </c>
      <c r="AL5" s="105">
        <v>2</v>
      </c>
      <c r="AM5" s="105">
        <v>0</v>
      </c>
      <c r="AN5" s="105">
        <v>1</v>
      </c>
      <c r="AO5" s="105">
        <v>0</v>
      </c>
      <c r="AP5" s="105">
        <v>1</v>
      </c>
      <c r="AQ5" s="105">
        <v>1</v>
      </c>
      <c r="AR5" s="105">
        <v>0</v>
      </c>
      <c r="AS5" s="105">
        <v>0</v>
      </c>
      <c r="AT5" s="105">
        <v>0</v>
      </c>
      <c r="AU5" s="105">
        <v>0</v>
      </c>
      <c r="AV5" s="108">
        <v>0</v>
      </c>
    </row>
    <row r="6" spans="1:48" s="98" customFormat="1" ht="12.75">
      <c r="A6" s="93">
        <v>4</v>
      </c>
      <c r="B6" s="62" t="s">
        <v>5</v>
      </c>
      <c r="C6" s="104">
        <v>33</v>
      </c>
      <c r="D6" s="105">
        <v>19</v>
      </c>
      <c r="E6" s="105">
        <v>21</v>
      </c>
      <c r="F6" s="106">
        <v>5</v>
      </c>
      <c r="G6" s="105">
        <v>5500</v>
      </c>
      <c r="H6" s="105">
        <v>0</v>
      </c>
      <c r="I6" s="105">
        <v>1</v>
      </c>
      <c r="J6" s="105">
        <v>0</v>
      </c>
      <c r="K6" s="107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6">
        <v>0</v>
      </c>
      <c r="T6" s="105">
        <v>3</v>
      </c>
      <c r="U6" s="105">
        <v>1</v>
      </c>
      <c r="V6" s="105">
        <v>1</v>
      </c>
      <c r="W6" s="105">
        <v>19</v>
      </c>
      <c r="X6" s="107">
        <v>8</v>
      </c>
      <c r="Y6" s="105">
        <v>6</v>
      </c>
      <c r="Z6" s="105">
        <v>4</v>
      </c>
      <c r="AA6" s="106">
        <v>700</v>
      </c>
      <c r="AB6" s="105">
        <v>3</v>
      </c>
      <c r="AC6" s="105">
        <v>1</v>
      </c>
      <c r="AD6" s="107">
        <v>1</v>
      </c>
      <c r="AE6" s="105">
        <v>600</v>
      </c>
      <c r="AF6" s="107">
        <v>42</v>
      </c>
      <c r="AG6" s="106">
        <v>7</v>
      </c>
      <c r="AH6" s="105">
        <v>14</v>
      </c>
      <c r="AI6" s="105">
        <v>6</v>
      </c>
      <c r="AJ6" s="105">
        <v>7</v>
      </c>
      <c r="AK6" s="105">
        <v>0</v>
      </c>
      <c r="AL6" s="105">
        <v>0</v>
      </c>
      <c r="AM6" s="105">
        <v>0</v>
      </c>
      <c r="AN6" s="105">
        <v>1</v>
      </c>
      <c r="AO6" s="105">
        <v>1</v>
      </c>
      <c r="AP6" s="105">
        <v>0</v>
      </c>
      <c r="AQ6" s="105">
        <v>0</v>
      </c>
      <c r="AR6" s="105">
        <v>0</v>
      </c>
      <c r="AS6" s="105">
        <v>1</v>
      </c>
      <c r="AT6" s="105">
        <v>0</v>
      </c>
      <c r="AU6" s="105">
        <v>0</v>
      </c>
      <c r="AV6" s="108">
        <v>0</v>
      </c>
    </row>
    <row r="7" spans="1:48" s="98" customFormat="1" ht="12.75">
      <c r="A7" s="93">
        <v>5</v>
      </c>
      <c r="B7" s="62" t="s">
        <v>16</v>
      </c>
      <c r="C7" s="104">
        <v>822</v>
      </c>
      <c r="D7" s="105">
        <v>408</v>
      </c>
      <c r="E7" s="105">
        <v>448</v>
      </c>
      <c r="F7" s="106">
        <v>78</v>
      </c>
      <c r="G7" s="105">
        <v>276000</v>
      </c>
      <c r="H7" s="105">
        <v>0</v>
      </c>
      <c r="I7" s="105">
        <v>0</v>
      </c>
      <c r="J7" s="105">
        <v>218</v>
      </c>
      <c r="K7" s="107">
        <v>3</v>
      </c>
      <c r="L7" s="105">
        <v>215</v>
      </c>
      <c r="M7" s="105">
        <v>34</v>
      </c>
      <c r="N7" s="105">
        <v>34</v>
      </c>
      <c r="O7" s="105">
        <v>0</v>
      </c>
      <c r="P7" s="105">
        <v>6</v>
      </c>
      <c r="Q7" s="105">
        <v>5</v>
      </c>
      <c r="R7" s="105">
        <v>3</v>
      </c>
      <c r="S7" s="106">
        <v>6398</v>
      </c>
      <c r="T7" s="105">
        <v>301</v>
      </c>
      <c r="U7" s="105">
        <v>71</v>
      </c>
      <c r="V7" s="105">
        <v>49</v>
      </c>
      <c r="W7" s="105">
        <v>210</v>
      </c>
      <c r="X7" s="107">
        <v>246</v>
      </c>
      <c r="Y7" s="105">
        <v>128</v>
      </c>
      <c r="Z7" s="105">
        <v>146</v>
      </c>
      <c r="AA7" s="106">
        <v>48000</v>
      </c>
      <c r="AB7" s="105">
        <v>226</v>
      </c>
      <c r="AC7" s="105">
        <v>105</v>
      </c>
      <c r="AD7" s="107">
        <v>49</v>
      </c>
      <c r="AE7" s="105">
        <v>97000</v>
      </c>
      <c r="AF7" s="107">
        <v>1176</v>
      </c>
      <c r="AG7" s="106">
        <v>0</v>
      </c>
      <c r="AH7" s="105">
        <v>0</v>
      </c>
      <c r="AI7" s="105">
        <v>117</v>
      </c>
      <c r="AJ7" s="105">
        <v>16</v>
      </c>
      <c r="AK7" s="105">
        <v>2</v>
      </c>
      <c r="AL7" s="105">
        <v>2</v>
      </c>
      <c r="AM7" s="105">
        <v>69</v>
      </c>
      <c r="AN7" s="105">
        <v>1</v>
      </c>
      <c r="AO7" s="105">
        <v>1</v>
      </c>
      <c r="AP7" s="105">
        <v>1</v>
      </c>
      <c r="AQ7" s="105">
        <v>1</v>
      </c>
      <c r="AR7" s="105">
        <v>1</v>
      </c>
      <c r="AS7" s="105">
        <v>1</v>
      </c>
      <c r="AT7" s="105">
        <v>0</v>
      </c>
      <c r="AU7" s="105">
        <v>0</v>
      </c>
      <c r="AV7" s="108">
        <v>10963</v>
      </c>
    </row>
    <row r="8" spans="1:48" s="98" customFormat="1" ht="12.75">
      <c r="A8" s="93"/>
      <c r="B8" s="62" t="s">
        <v>154</v>
      </c>
      <c r="C8" s="104">
        <v>46</v>
      </c>
      <c r="D8" s="105">
        <v>17</v>
      </c>
      <c r="E8" s="105">
        <v>28</v>
      </c>
      <c r="F8" s="106">
        <v>2</v>
      </c>
      <c r="G8" s="105">
        <v>1000</v>
      </c>
      <c r="H8" s="105">
        <v>0</v>
      </c>
      <c r="I8" s="105">
        <v>0</v>
      </c>
      <c r="J8" s="105">
        <v>1</v>
      </c>
      <c r="K8" s="107">
        <v>1</v>
      </c>
      <c r="L8" s="105">
        <v>0</v>
      </c>
      <c r="M8" s="105">
        <v>3</v>
      </c>
      <c r="N8" s="105">
        <v>2</v>
      </c>
      <c r="O8" s="105">
        <v>1</v>
      </c>
      <c r="P8" s="105">
        <v>1</v>
      </c>
      <c r="Q8" s="105">
        <v>0</v>
      </c>
      <c r="R8" s="105">
        <v>1</v>
      </c>
      <c r="S8" s="106">
        <v>0</v>
      </c>
      <c r="T8" s="105">
        <v>4</v>
      </c>
      <c r="U8" s="105">
        <v>1</v>
      </c>
      <c r="V8" s="105">
        <v>0</v>
      </c>
      <c r="W8" s="105">
        <v>46</v>
      </c>
      <c r="X8" s="107">
        <v>0</v>
      </c>
      <c r="Y8" s="105">
        <v>0</v>
      </c>
      <c r="Z8" s="105">
        <v>0</v>
      </c>
      <c r="AA8" s="106">
        <v>0</v>
      </c>
      <c r="AB8" s="105">
        <v>0</v>
      </c>
      <c r="AC8" s="105">
        <v>0</v>
      </c>
      <c r="AD8" s="107">
        <v>0</v>
      </c>
      <c r="AE8" s="105">
        <v>0</v>
      </c>
      <c r="AF8" s="107">
        <v>17</v>
      </c>
      <c r="AG8" s="106">
        <v>14</v>
      </c>
      <c r="AH8" s="105">
        <v>3</v>
      </c>
      <c r="AI8" s="105">
        <v>17</v>
      </c>
      <c r="AJ8" s="105">
        <v>17</v>
      </c>
      <c r="AK8" s="105">
        <v>2</v>
      </c>
      <c r="AL8" s="105">
        <v>2</v>
      </c>
      <c r="AM8" s="105">
        <v>100</v>
      </c>
      <c r="AN8" s="105">
        <v>0</v>
      </c>
      <c r="AO8" s="105">
        <v>1</v>
      </c>
      <c r="AP8" s="105">
        <v>1</v>
      </c>
      <c r="AQ8" s="105">
        <v>1</v>
      </c>
      <c r="AR8" s="105">
        <v>1</v>
      </c>
      <c r="AS8" s="105">
        <v>1</v>
      </c>
      <c r="AT8" s="105">
        <v>0</v>
      </c>
      <c r="AU8" s="105">
        <v>0</v>
      </c>
      <c r="AV8" s="108">
        <v>0</v>
      </c>
    </row>
    <row r="9" spans="1:48" ht="11.25" customHeight="1">
      <c r="A9" s="47">
        <v>6</v>
      </c>
      <c r="B9" s="7" t="s">
        <v>15</v>
      </c>
      <c r="C9" s="109">
        <v>29</v>
      </c>
      <c r="D9" s="110">
        <v>15</v>
      </c>
      <c r="E9" s="110">
        <v>15</v>
      </c>
      <c r="F9" s="111">
        <v>6</v>
      </c>
      <c r="G9" s="110">
        <v>0</v>
      </c>
      <c r="H9" s="110">
        <v>0</v>
      </c>
      <c r="I9" s="110">
        <v>0</v>
      </c>
      <c r="J9" s="110">
        <v>0</v>
      </c>
      <c r="K9" s="112">
        <v>0</v>
      </c>
      <c r="L9" s="110">
        <v>0</v>
      </c>
      <c r="M9" s="110">
        <v>5</v>
      </c>
      <c r="N9" s="110">
        <v>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  <c r="T9" s="110">
        <v>0</v>
      </c>
      <c r="U9" s="110">
        <v>0</v>
      </c>
      <c r="V9" s="110">
        <v>0</v>
      </c>
      <c r="W9" s="110">
        <v>0</v>
      </c>
      <c r="X9" s="112">
        <v>0</v>
      </c>
      <c r="Y9" s="110">
        <v>0</v>
      </c>
      <c r="Z9" s="110">
        <v>0</v>
      </c>
      <c r="AA9" s="111">
        <v>0</v>
      </c>
      <c r="AB9" s="110">
        <v>0</v>
      </c>
      <c r="AC9" s="110">
        <v>0</v>
      </c>
      <c r="AD9" s="112">
        <v>0</v>
      </c>
      <c r="AE9" s="110">
        <v>0</v>
      </c>
      <c r="AF9" s="112">
        <v>160</v>
      </c>
      <c r="AG9" s="111">
        <v>0</v>
      </c>
      <c r="AH9" s="110">
        <v>3</v>
      </c>
      <c r="AI9" s="110">
        <v>11</v>
      </c>
      <c r="AJ9" s="110">
        <v>11</v>
      </c>
      <c r="AK9" s="110">
        <v>0</v>
      </c>
      <c r="AL9" s="110">
        <v>0</v>
      </c>
      <c r="AM9" s="110">
        <v>0</v>
      </c>
      <c r="AN9" s="110">
        <v>1</v>
      </c>
      <c r="AO9" s="110">
        <v>1</v>
      </c>
      <c r="AP9" s="110">
        <v>1</v>
      </c>
      <c r="AQ9" s="110">
        <v>1</v>
      </c>
      <c r="AR9" s="110">
        <v>0</v>
      </c>
      <c r="AS9" s="110">
        <v>0</v>
      </c>
      <c r="AT9" s="110">
        <v>0</v>
      </c>
      <c r="AU9" s="110">
        <v>0</v>
      </c>
      <c r="AV9" s="113">
        <v>0</v>
      </c>
    </row>
    <row r="10" spans="1:48" s="98" customFormat="1" ht="12.75">
      <c r="A10" s="93">
        <v>7</v>
      </c>
      <c r="B10" s="62" t="s">
        <v>30</v>
      </c>
      <c r="C10" s="104">
        <v>352</v>
      </c>
      <c r="D10" s="105">
        <v>143</v>
      </c>
      <c r="E10" s="105">
        <v>189</v>
      </c>
      <c r="F10" s="106">
        <v>3</v>
      </c>
      <c r="G10" s="105">
        <v>63558</v>
      </c>
      <c r="H10" s="105">
        <v>0</v>
      </c>
      <c r="I10" s="105">
        <v>5</v>
      </c>
      <c r="J10" s="105">
        <v>56</v>
      </c>
      <c r="K10" s="107">
        <v>13</v>
      </c>
      <c r="L10" s="105">
        <v>15</v>
      </c>
      <c r="M10" s="105">
        <v>4</v>
      </c>
      <c r="N10" s="105">
        <v>1</v>
      </c>
      <c r="O10" s="105">
        <v>3</v>
      </c>
      <c r="P10" s="105">
        <v>0</v>
      </c>
      <c r="Q10" s="105">
        <v>0</v>
      </c>
      <c r="R10" s="105">
        <v>0</v>
      </c>
      <c r="S10" s="106">
        <v>0</v>
      </c>
      <c r="T10" s="105">
        <v>83</v>
      </c>
      <c r="U10" s="105">
        <v>164</v>
      </c>
      <c r="V10" s="105">
        <v>77</v>
      </c>
      <c r="W10" s="105">
        <v>9</v>
      </c>
      <c r="X10" s="107">
        <v>84</v>
      </c>
      <c r="Y10" s="105">
        <v>36</v>
      </c>
      <c r="Z10" s="105">
        <v>42</v>
      </c>
      <c r="AA10" s="106">
        <v>3321</v>
      </c>
      <c r="AB10" s="105">
        <v>165</v>
      </c>
      <c r="AC10" s="105">
        <v>76</v>
      </c>
      <c r="AD10" s="107">
        <v>80</v>
      </c>
      <c r="AE10" s="105">
        <v>54537</v>
      </c>
      <c r="AF10" s="107">
        <v>402</v>
      </c>
      <c r="AG10" s="106">
        <v>3</v>
      </c>
      <c r="AH10" s="105">
        <v>6</v>
      </c>
      <c r="AI10" s="105">
        <v>34</v>
      </c>
      <c r="AJ10" s="105">
        <v>28</v>
      </c>
      <c r="AK10" s="105">
        <v>0</v>
      </c>
      <c r="AL10" s="105">
        <v>0</v>
      </c>
      <c r="AM10" s="105">
        <v>15</v>
      </c>
      <c r="AN10" s="105">
        <v>1</v>
      </c>
      <c r="AO10" s="105">
        <v>1</v>
      </c>
      <c r="AP10" s="105">
        <v>1</v>
      </c>
      <c r="AQ10" s="105">
        <v>1</v>
      </c>
      <c r="AR10" s="105">
        <v>1</v>
      </c>
      <c r="AS10" s="105">
        <v>0</v>
      </c>
      <c r="AT10" s="105">
        <v>0</v>
      </c>
      <c r="AU10" s="105">
        <v>0</v>
      </c>
      <c r="AV10" s="108">
        <v>405</v>
      </c>
    </row>
    <row r="11" spans="1:48" ht="12.75">
      <c r="A11" s="47">
        <v>8</v>
      </c>
      <c r="B11" s="7" t="s">
        <v>9</v>
      </c>
      <c r="C11" s="109">
        <v>33</v>
      </c>
      <c r="D11" s="110">
        <v>17</v>
      </c>
      <c r="E11" s="110">
        <v>22</v>
      </c>
      <c r="F11" s="111">
        <v>3</v>
      </c>
      <c r="G11" s="110">
        <v>1500</v>
      </c>
      <c r="H11" s="110">
        <v>0</v>
      </c>
      <c r="I11" s="110">
        <v>0</v>
      </c>
      <c r="J11" s="110">
        <v>2</v>
      </c>
      <c r="K11" s="112">
        <v>2</v>
      </c>
      <c r="L11" s="110">
        <v>0</v>
      </c>
      <c r="M11" s="110">
        <v>11</v>
      </c>
      <c r="N11" s="110">
        <v>11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  <c r="T11" s="110">
        <v>0</v>
      </c>
      <c r="U11" s="110">
        <v>0</v>
      </c>
      <c r="V11" s="110">
        <v>0</v>
      </c>
      <c r="W11" s="110">
        <v>0</v>
      </c>
      <c r="X11" s="112">
        <v>0</v>
      </c>
      <c r="Y11" s="110">
        <v>0</v>
      </c>
      <c r="Z11" s="110">
        <v>0</v>
      </c>
      <c r="AA11" s="111">
        <v>0</v>
      </c>
      <c r="AB11" s="110">
        <v>0</v>
      </c>
      <c r="AC11" s="110">
        <v>0</v>
      </c>
      <c r="AD11" s="112">
        <v>0</v>
      </c>
      <c r="AE11" s="110">
        <v>0</v>
      </c>
      <c r="AF11" s="112">
        <v>3</v>
      </c>
      <c r="AG11" s="111">
        <v>3</v>
      </c>
      <c r="AH11" s="110">
        <v>3</v>
      </c>
      <c r="AI11" s="110">
        <v>3</v>
      </c>
      <c r="AJ11" s="110">
        <v>0</v>
      </c>
      <c r="AK11" s="110">
        <v>1</v>
      </c>
      <c r="AL11" s="110">
        <v>1</v>
      </c>
      <c r="AM11" s="110">
        <v>30</v>
      </c>
      <c r="AN11" s="110">
        <v>1</v>
      </c>
      <c r="AO11" s="110">
        <v>0</v>
      </c>
      <c r="AP11" s="110">
        <v>1</v>
      </c>
      <c r="AQ11" s="110">
        <v>1</v>
      </c>
      <c r="AR11" s="110">
        <v>1</v>
      </c>
      <c r="AS11" s="110">
        <v>1</v>
      </c>
      <c r="AT11" s="110">
        <v>0</v>
      </c>
      <c r="AU11" s="110">
        <v>0</v>
      </c>
      <c r="AV11" s="113">
        <v>1500</v>
      </c>
    </row>
    <row r="12" spans="1:48" s="98" customFormat="1" ht="12.75" customHeight="1">
      <c r="A12" s="103">
        <v>9</v>
      </c>
      <c r="B12" s="136" t="s">
        <v>164</v>
      </c>
      <c r="C12" s="104">
        <v>570</v>
      </c>
      <c r="D12" s="105">
        <v>265</v>
      </c>
      <c r="E12" s="105">
        <v>326</v>
      </c>
      <c r="F12" s="106">
        <v>8</v>
      </c>
      <c r="G12" s="105">
        <v>158438</v>
      </c>
      <c r="H12" s="105">
        <v>0</v>
      </c>
      <c r="I12" s="105">
        <v>17</v>
      </c>
      <c r="J12" s="105">
        <v>129</v>
      </c>
      <c r="K12" s="107">
        <v>1</v>
      </c>
      <c r="L12" s="105">
        <v>128</v>
      </c>
      <c r="M12" s="105">
        <v>28</v>
      </c>
      <c r="N12" s="105">
        <v>24</v>
      </c>
      <c r="O12" s="105">
        <v>4</v>
      </c>
      <c r="P12" s="105">
        <v>35</v>
      </c>
      <c r="Q12" s="105">
        <v>4</v>
      </c>
      <c r="R12" s="105">
        <v>32</v>
      </c>
      <c r="S12" s="106">
        <v>17900</v>
      </c>
      <c r="T12" s="105">
        <v>136</v>
      </c>
      <c r="U12" s="105">
        <v>56</v>
      </c>
      <c r="V12" s="105">
        <v>15</v>
      </c>
      <c r="W12" s="105">
        <v>24</v>
      </c>
      <c r="X12" s="107">
        <v>368</v>
      </c>
      <c r="Y12" s="105">
        <v>168</v>
      </c>
      <c r="Z12" s="105">
        <v>126</v>
      </c>
      <c r="AA12" s="106">
        <v>40871</v>
      </c>
      <c r="AB12" s="105">
        <v>117</v>
      </c>
      <c r="AC12" s="105">
        <v>43</v>
      </c>
      <c r="AD12" s="107">
        <v>31</v>
      </c>
      <c r="AE12" s="105">
        <v>46670</v>
      </c>
      <c r="AF12" s="107">
        <v>286</v>
      </c>
      <c r="AG12" s="106">
        <v>0</v>
      </c>
      <c r="AH12" s="105">
        <v>4</v>
      </c>
      <c r="AI12" s="105">
        <v>0</v>
      </c>
      <c r="AJ12" s="105">
        <v>0</v>
      </c>
      <c r="AK12" s="105">
        <v>2</v>
      </c>
      <c r="AL12" s="105">
        <v>0</v>
      </c>
      <c r="AM12" s="105">
        <v>150</v>
      </c>
      <c r="AN12" s="105">
        <v>1</v>
      </c>
      <c r="AO12" s="105">
        <v>1</v>
      </c>
      <c r="AP12" s="105">
        <v>1</v>
      </c>
      <c r="AQ12" s="105">
        <v>1</v>
      </c>
      <c r="AR12" s="105">
        <v>1</v>
      </c>
      <c r="AS12" s="105">
        <v>1</v>
      </c>
      <c r="AT12" s="105">
        <v>0</v>
      </c>
      <c r="AU12" s="105">
        <v>0</v>
      </c>
      <c r="AV12" s="108">
        <v>2506</v>
      </c>
    </row>
    <row r="13" spans="1:48" s="98" customFormat="1" ht="12.75" customHeight="1">
      <c r="A13" s="93">
        <v>10</v>
      </c>
      <c r="B13" s="137" t="s">
        <v>63</v>
      </c>
      <c r="C13" s="104">
        <v>90</v>
      </c>
      <c r="D13" s="105">
        <v>47</v>
      </c>
      <c r="E13" s="105">
        <v>62</v>
      </c>
      <c r="F13" s="106">
        <v>8</v>
      </c>
      <c r="G13" s="105">
        <v>19284</v>
      </c>
      <c r="H13" s="105">
        <v>0</v>
      </c>
      <c r="I13" s="105">
        <v>2</v>
      </c>
      <c r="J13" s="105">
        <v>5</v>
      </c>
      <c r="K13" s="107">
        <v>5</v>
      </c>
      <c r="L13" s="105">
        <v>0</v>
      </c>
      <c r="M13" s="105">
        <v>91</v>
      </c>
      <c r="N13" s="105">
        <v>48</v>
      </c>
      <c r="O13" s="105">
        <v>43</v>
      </c>
      <c r="P13" s="105">
        <v>16</v>
      </c>
      <c r="Q13" s="105">
        <v>9</v>
      </c>
      <c r="R13" s="105">
        <v>6</v>
      </c>
      <c r="S13" s="106">
        <v>18064</v>
      </c>
      <c r="T13" s="105">
        <v>0</v>
      </c>
      <c r="U13" s="105">
        <v>0</v>
      </c>
      <c r="V13" s="105">
        <v>0</v>
      </c>
      <c r="W13" s="105">
        <v>0</v>
      </c>
      <c r="X13" s="107">
        <v>15</v>
      </c>
      <c r="Y13" s="105">
        <v>8</v>
      </c>
      <c r="Z13" s="105">
        <v>7</v>
      </c>
      <c r="AA13" s="106">
        <v>949</v>
      </c>
      <c r="AB13" s="105">
        <v>0</v>
      </c>
      <c r="AC13" s="105">
        <v>0</v>
      </c>
      <c r="AD13" s="107">
        <v>0</v>
      </c>
      <c r="AE13" s="105">
        <v>0</v>
      </c>
      <c r="AF13" s="107">
        <v>98</v>
      </c>
      <c r="AG13" s="106">
        <v>0</v>
      </c>
      <c r="AH13" s="105">
        <v>2</v>
      </c>
      <c r="AI13" s="105">
        <v>2</v>
      </c>
      <c r="AJ13" s="105">
        <v>0</v>
      </c>
      <c r="AK13" s="105">
        <v>1</v>
      </c>
      <c r="AL13" s="105">
        <v>3</v>
      </c>
      <c r="AM13" s="105">
        <v>100</v>
      </c>
      <c r="AN13" s="105">
        <v>1</v>
      </c>
      <c r="AO13" s="105">
        <v>0</v>
      </c>
      <c r="AP13" s="105">
        <v>1</v>
      </c>
      <c r="AQ13" s="105">
        <v>0</v>
      </c>
      <c r="AR13" s="105">
        <v>1</v>
      </c>
      <c r="AS13" s="105">
        <v>0</v>
      </c>
      <c r="AT13" s="105">
        <v>0</v>
      </c>
      <c r="AU13" s="105">
        <v>0</v>
      </c>
      <c r="AV13" s="108">
        <v>271</v>
      </c>
    </row>
    <row r="14" spans="1:48" s="98" customFormat="1" ht="12.75">
      <c r="A14" s="93">
        <v>11</v>
      </c>
      <c r="B14" s="137" t="s">
        <v>64</v>
      </c>
      <c r="C14" s="104">
        <v>143</v>
      </c>
      <c r="D14" s="105">
        <v>59</v>
      </c>
      <c r="E14" s="105">
        <v>77</v>
      </c>
      <c r="F14" s="106">
        <v>18</v>
      </c>
      <c r="G14" s="105">
        <v>147186</v>
      </c>
      <c r="H14" s="105">
        <v>0</v>
      </c>
      <c r="I14" s="105">
        <v>1</v>
      </c>
      <c r="J14" s="105">
        <v>8</v>
      </c>
      <c r="K14" s="107">
        <v>1</v>
      </c>
      <c r="L14" s="105">
        <v>6</v>
      </c>
      <c r="M14" s="105">
        <v>6</v>
      </c>
      <c r="N14" s="105">
        <v>3</v>
      </c>
      <c r="O14" s="105">
        <v>3</v>
      </c>
      <c r="P14" s="105">
        <v>11</v>
      </c>
      <c r="Q14" s="105">
        <v>6</v>
      </c>
      <c r="R14" s="105">
        <v>1</v>
      </c>
      <c r="S14" s="106">
        <v>30579</v>
      </c>
      <c r="T14" s="105">
        <v>6</v>
      </c>
      <c r="U14" s="105">
        <v>0</v>
      </c>
      <c r="V14" s="105">
        <v>0</v>
      </c>
      <c r="W14" s="105">
        <v>103</v>
      </c>
      <c r="X14" s="107">
        <v>24</v>
      </c>
      <c r="Y14" s="105">
        <v>0</v>
      </c>
      <c r="Z14" s="105">
        <v>15</v>
      </c>
      <c r="AA14" s="106">
        <v>5829</v>
      </c>
      <c r="AB14" s="105">
        <v>11</v>
      </c>
      <c r="AC14" s="105">
        <v>1</v>
      </c>
      <c r="AD14" s="107">
        <v>4</v>
      </c>
      <c r="AE14" s="105">
        <v>1152</v>
      </c>
      <c r="AF14" s="107">
        <v>177</v>
      </c>
      <c r="AG14" s="106">
        <v>0</v>
      </c>
      <c r="AH14" s="105">
        <v>18</v>
      </c>
      <c r="AI14" s="105">
        <v>0</v>
      </c>
      <c r="AJ14" s="105">
        <v>0</v>
      </c>
      <c r="AK14" s="105">
        <v>0</v>
      </c>
      <c r="AL14" s="105">
        <v>0</v>
      </c>
      <c r="AM14" s="105">
        <v>30</v>
      </c>
      <c r="AN14" s="105">
        <v>1</v>
      </c>
      <c r="AO14" s="105">
        <v>0</v>
      </c>
      <c r="AP14" s="105">
        <v>1</v>
      </c>
      <c r="AQ14" s="105">
        <v>1</v>
      </c>
      <c r="AR14" s="105">
        <v>1</v>
      </c>
      <c r="AS14" s="105">
        <v>1</v>
      </c>
      <c r="AT14" s="105">
        <v>0</v>
      </c>
      <c r="AU14" s="105">
        <v>0</v>
      </c>
      <c r="AV14" s="108">
        <v>833</v>
      </c>
    </row>
    <row r="15" spans="1:48" s="98" customFormat="1" ht="12.75" customHeight="1">
      <c r="A15" s="93">
        <v>12</v>
      </c>
      <c r="B15" s="137" t="s">
        <v>65</v>
      </c>
      <c r="C15" s="104">
        <v>205</v>
      </c>
      <c r="D15" s="105">
        <v>116</v>
      </c>
      <c r="E15" s="105">
        <v>115</v>
      </c>
      <c r="F15" s="106">
        <v>11</v>
      </c>
      <c r="G15" s="105">
        <v>25000</v>
      </c>
      <c r="H15" s="105">
        <v>0</v>
      </c>
      <c r="I15" s="105">
        <v>0</v>
      </c>
      <c r="J15" s="105">
        <v>0</v>
      </c>
      <c r="K15" s="107">
        <v>0</v>
      </c>
      <c r="L15" s="105">
        <v>0</v>
      </c>
      <c r="M15" s="105">
        <v>2</v>
      </c>
      <c r="N15" s="105">
        <v>2</v>
      </c>
      <c r="O15" s="105">
        <v>0</v>
      </c>
      <c r="P15" s="105">
        <v>0</v>
      </c>
      <c r="Q15" s="105">
        <v>0</v>
      </c>
      <c r="R15" s="105">
        <v>0</v>
      </c>
      <c r="S15" s="106">
        <v>0</v>
      </c>
      <c r="T15" s="105">
        <v>17</v>
      </c>
      <c r="U15" s="105">
        <v>15</v>
      </c>
      <c r="V15" s="105">
        <v>4</v>
      </c>
      <c r="W15" s="105">
        <v>196</v>
      </c>
      <c r="X15" s="107">
        <v>15</v>
      </c>
      <c r="Y15" s="105">
        <v>6</v>
      </c>
      <c r="Z15" s="105">
        <v>11</v>
      </c>
      <c r="AA15" s="106">
        <v>2000</v>
      </c>
      <c r="AB15" s="105">
        <v>13</v>
      </c>
      <c r="AC15" s="105">
        <v>4</v>
      </c>
      <c r="AD15" s="107">
        <v>9</v>
      </c>
      <c r="AE15" s="105">
        <v>8400</v>
      </c>
      <c r="AF15" s="107">
        <v>319</v>
      </c>
      <c r="AG15" s="106">
        <v>0</v>
      </c>
      <c r="AH15" s="105">
        <v>0</v>
      </c>
      <c r="AI15" s="105">
        <v>0</v>
      </c>
      <c r="AJ15" s="105">
        <v>0</v>
      </c>
      <c r="AK15" s="105">
        <v>1</v>
      </c>
      <c r="AL15" s="105">
        <v>1</v>
      </c>
      <c r="AM15" s="105">
        <v>5</v>
      </c>
      <c r="AN15" s="105">
        <v>0</v>
      </c>
      <c r="AO15" s="105">
        <v>0</v>
      </c>
      <c r="AP15" s="105">
        <v>1</v>
      </c>
      <c r="AQ15" s="105">
        <v>1</v>
      </c>
      <c r="AR15" s="105">
        <v>1</v>
      </c>
      <c r="AS15" s="105">
        <v>0</v>
      </c>
      <c r="AT15" s="105">
        <v>0</v>
      </c>
      <c r="AU15" s="105">
        <v>0</v>
      </c>
      <c r="AV15" s="108">
        <v>800</v>
      </c>
    </row>
    <row r="16" spans="1:48" s="98" customFormat="1" ht="12.75">
      <c r="A16" s="93">
        <v>13</v>
      </c>
      <c r="B16" s="137" t="s">
        <v>66</v>
      </c>
      <c r="C16" s="104">
        <v>54</v>
      </c>
      <c r="D16" s="105">
        <v>32</v>
      </c>
      <c r="E16" s="105">
        <v>36</v>
      </c>
      <c r="F16" s="106">
        <v>9</v>
      </c>
      <c r="G16" s="105">
        <v>7800</v>
      </c>
      <c r="H16" s="105">
        <v>0</v>
      </c>
      <c r="I16" s="105">
        <v>3</v>
      </c>
      <c r="J16" s="105">
        <v>4</v>
      </c>
      <c r="K16" s="107">
        <v>3</v>
      </c>
      <c r="L16" s="105">
        <v>1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6">
        <v>0</v>
      </c>
      <c r="T16" s="105">
        <v>3</v>
      </c>
      <c r="U16" s="105">
        <v>0</v>
      </c>
      <c r="V16" s="105">
        <v>0</v>
      </c>
      <c r="W16" s="105">
        <v>7</v>
      </c>
      <c r="X16" s="107">
        <v>0</v>
      </c>
      <c r="Y16" s="105">
        <v>0</v>
      </c>
      <c r="Z16" s="105">
        <v>0</v>
      </c>
      <c r="AA16" s="106">
        <v>0</v>
      </c>
      <c r="AB16" s="105">
        <v>0</v>
      </c>
      <c r="AC16" s="105">
        <v>0</v>
      </c>
      <c r="AD16" s="107">
        <v>0</v>
      </c>
      <c r="AE16" s="105">
        <v>0</v>
      </c>
      <c r="AF16" s="107">
        <v>42</v>
      </c>
      <c r="AG16" s="106">
        <v>3</v>
      </c>
      <c r="AH16" s="105">
        <v>11</v>
      </c>
      <c r="AI16" s="105">
        <v>6</v>
      </c>
      <c r="AJ16" s="105">
        <v>2</v>
      </c>
      <c r="AK16" s="105">
        <v>0</v>
      </c>
      <c r="AL16" s="105">
        <v>0</v>
      </c>
      <c r="AM16" s="105">
        <v>0</v>
      </c>
      <c r="AN16" s="105">
        <v>1</v>
      </c>
      <c r="AO16" s="105">
        <v>1</v>
      </c>
      <c r="AP16" s="105">
        <v>1</v>
      </c>
      <c r="AQ16" s="105">
        <v>1</v>
      </c>
      <c r="AR16" s="105">
        <v>1</v>
      </c>
      <c r="AS16" s="105">
        <v>1</v>
      </c>
      <c r="AT16" s="105">
        <v>0</v>
      </c>
      <c r="AU16" s="105">
        <v>0</v>
      </c>
      <c r="AV16" s="108">
        <v>1200</v>
      </c>
    </row>
    <row r="17" spans="1:48" s="98" customFormat="1" ht="12.75">
      <c r="A17" s="93">
        <v>14</v>
      </c>
      <c r="B17" s="136" t="s">
        <v>165</v>
      </c>
      <c r="C17" s="104">
        <v>213</v>
      </c>
      <c r="D17" s="105">
        <v>115</v>
      </c>
      <c r="E17" s="105">
        <v>129</v>
      </c>
      <c r="F17" s="106">
        <v>16</v>
      </c>
      <c r="G17" s="105">
        <v>100744</v>
      </c>
      <c r="H17" s="105">
        <v>0</v>
      </c>
      <c r="I17" s="105">
        <v>6</v>
      </c>
      <c r="J17" s="105">
        <v>4</v>
      </c>
      <c r="K17" s="107">
        <v>1</v>
      </c>
      <c r="L17" s="105">
        <v>0</v>
      </c>
      <c r="M17" s="105">
        <v>26</v>
      </c>
      <c r="N17" s="105">
        <v>16</v>
      </c>
      <c r="O17" s="105">
        <v>10</v>
      </c>
      <c r="P17" s="105">
        <v>11</v>
      </c>
      <c r="Q17" s="105">
        <v>9</v>
      </c>
      <c r="R17" s="105">
        <v>0</v>
      </c>
      <c r="S17" s="106">
        <v>6450</v>
      </c>
      <c r="T17" s="105">
        <v>0</v>
      </c>
      <c r="U17" s="105">
        <v>0</v>
      </c>
      <c r="V17" s="105">
        <v>0</v>
      </c>
      <c r="W17" s="105">
        <v>54</v>
      </c>
      <c r="X17" s="107">
        <v>21</v>
      </c>
      <c r="Y17" s="105">
        <v>7</v>
      </c>
      <c r="Z17" s="105">
        <v>5</v>
      </c>
      <c r="AA17" s="106">
        <v>1468</v>
      </c>
      <c r="AB17" s="105">
        <v>0</v>
      </c>
      <c r="AC17" s="105">
        <v>0</v>
      </c>
      <c r="AD17" s="107">
        <v>0</v>
      </c>
      <c r="AE17" s="105">
        <v>0</v>
      </c>
      <c r="AF17" s="107">
        <v>604</v>
      </c>
      <c r="AG17" s="106">
        <v>244</v>
      </c>
      <c r="AH17" s="105">
        <v>268</v>
      </c>
      <c r="AI17" s="105">
        <v>432</v>
      </c>
      <c r="AJ17" s="105">
        <v>91</v>
      </c>
      <c r="AK17" s="105">
        <v>1</v>
      </c>
      <c r="AL17" s="105">
        <v>1</v>
      </c>
      <c r="AM17" s="105">
        <v>20</v>
      </c>
      <c r="AN17" s="105">
        <v>1</v>
      </c>
      <c r="AO17" s="105">
        <v>1</v>
      </c>
      <c r="AP17" s="105">
        <v>1</v>
      </c>
      <c r="AQ17" s="105">
        <v>1</v>
      </c>
      <c r="AR17" s="105">
        <v>1</v>
      </c>
      <c r="AS17" s="105">
        <v>1</v>
      </c>
      <c r="AT17" s="105">
        <v>0</v>
      </c>
      <c r="AU17" s="105">
        <v>0</v>
      </c>
      <c r="AV17" s="108">
        <v>0</v>
      </c>
    </row>
    <row r="18" spans="1:48" ht="12.75" customHeight="1">
      <c r="A18" s="47">
        <v>15</v>
      </c>
      <c r="B18" s="138" t="s">
        <v>67</v>
      </c>
      <c r="C18" s="109">
        <v>67</v>
      </c>
      <c r="D18" s="110">
        <v>33</v>
      </c>
      <c r="E18" s="110">
        <v>39</v>
      </c>
      <c r="F18" s="111">
        <v>3</v>
      </c>
      <c r="G18" s="110">
        <v>22559</v>
      </c>
      <c r="H18" s="110">
        <v>0</v>
      </c>
      <c r="I18" s="110">
        <v>5</v>
      </c>
      <c r="J18" s="110">
        <v>4</v>
      </c>
      <c r="K18" s="112">
        <v>0</v>
      </c>
      <c r="L18" s="110">
        <v>4</v>
      </c>
      <c r="M18" s="110">
        <v>55</v>
      </c>
      <c r="N18" s="110">
        <v>8</v>
      </c>
      <c r="O18" s="110">
        <v>5</v>
      </c>
      <c r="P18" s="110">
        <v>0</v>
      </c>
      <c r="Q18" s="110">
        <v>0</v>
      </c>
      <c r="R18" s="110">
        <v>0</v>
      </c>
      <c r="S18" s="111">
        <v>0</v>
      </c>
      <c r="T18" s="110">
        <v>5</v>
      </c>
      <c r="U18" s="110">
        <v>7</v>
      </c>
      <c r="V18" s="110">
        <v>0</v>
      </c>
      <c r="W18" s="110">
        <v>67</v>
      </c>
      <c r="X18" s="112">
        <v>16</v>
      </c>
      <c r="Y18" s="110">
        <v>0</v>
      </c>
      <c r="Z18" s="110">
        <v>4</v>
      </c>
      <c r="AA18" s="111">
        <v>3050</v>
      </c>
      <c r="AB18" s="110">
        <v>0</v>
      </c>
      <c r="AC18" s="110">
        <v>0</v>
      </c>
      <c r="AD18" s="112">
        <v>0</v>
      </c>
      <c r="AE18" s="110">
        <v>0</v>
      </c>
      <c r="AF18" s="112">
        <v>113</v>
      </c>
      <c r="AG18" s="111">
        <v>0</v>
      </c>
      <c r="AH18" s="110">
        <v>37</v>
      </c>
      <c r="AI18" s="110">
        <v>0</v>
      </c>
      <c r="AJ18" s="110">
        <v>21</v>
      </c>
      <c r="AK18" s="110">
        <v>0</v>
      </c>
      <c r="AL18" s="110">
        <v>0</v>
      </c>
      <c r="AM18" s="110">
        <v>60</v>
      </c>
      <c r="AN18" s="110">
        <v>1</v>
      </c>
      <c r="AO18" s="110">
        <v>1</v>
      </c>
      <c r="AP18" s="110">
        <v>1</v>
      </c>
      <c r="AQ18" s="110">
        <v>1</v>
      </c>
      <c r="AR18" s="110">
        <v>0</v>
      </c>
      <c r="AS18" s="110">
        <v>0</v>
      </c>
      <c r="AT18" s="110">
        <v>0</v>
      </c>
      <c r="AU18" s="110">
        <v>0</v>
      </c>
      <c r="AV18" s="113">
        <v>0</v>
      </c>
    </row>
    <row r="19" spans="1:48" s="98" customFormat="1" ht="12.75" customHeight="1">
      <c r="A19" s="93">
        <v>16</v>
      </c>
      <c r="B19" s="137" t="s">
        <v>68</v>
      </c>
      <c r="C19" s="104"/>
      <c r="D19" s="105"/>
      <c r="E19" s="105"/>
      <c r="F19" s="106"/>
      <c r="G19" s="105"/>
      <c r="H19" s="105"/>
      <c r="I19" s="105"/>
      <c r="J19" s="105"/>
      <c r="K19" s="107"/>
      <c r="L19" s="105"/>
      <c r="M19" s="105"/>
      <c r="N19" s="105"/>
      <c r="O19" s="105"/>
      <c r="P19" s="105"/>
      <c r="Q19" s="105"/>
      <c r="R19" s="105"/>
      <c r="S19" s="106"/>
      <c r="T19" s="105"/>
      <c r="U19" s="105"/>
      <c r="V19" s="105"/>
      <c r="W19" s="105"/>
      <c r="X19" s="107"/>
      <c r="Y19" s="105"/>
      <c r="Z19" s="105"/>
      <c r="AA19" s="106"/>
      <c r="AB19" s="105"/>
      <c r="AC19" s="105"/>
      <c r="AD19" s="107"/>
      <c r="AE19" s="105"/>
      <c r="AF19" s="107"/>
      <c r="AG19" s="106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8"/>
    </row>
    <row r="20" spans="1:48" s="98" customFormat="1" ht="12.75" customHeight="1">
      <c r="A20" s="93">
        <v>17</v>
      </c>
      <c r="B20" s="136" t="s">
        <v>166</v>
      </c>
      <c r="C20" s="104">
        <v>57</v>
      </c>
      <c r="D20" s="105">
        <v>32</v>
      </c>
      <c r="E20" s="105">
        <v>39</v>
      </c>
      <c r="F20" s="106">
        <v>8</v>
      </c>
      <c r="G20" s="105">
        <v>37100</v>
      </c>
      <c r="H20" s="105">
        <v>0</v>
      </c>
      <c r="I20" s="105">
        <v>1</v>
      </c>
      <c r="J20" s="105">
        <v>2</v>
      </c>
      <c r="K20" s="107">
        <v>2</v>
      </c>
      <c r="L20" s="105">
        <v>0</v>
      </c>
      <c r="M20" s="105">
        <v>30</v>
      </c>
      <c r="N20" s="105">
        <v>30</v>
      </c>
      <c r="O20" s="105">
        <v>0</v>
      </c>
      <c r="P20" s="105">
        <v>2</v>
      </c>
      <c r="Q20" s="105">
        <v>2</v>
      </c>
      <c r="R20" s="105">
        <v>0</v>
      </c>
      <c r="S20" s="106">
        <v>8000</v>
      </c>
      <c r="T20" s="105">
        <v>3</v>
      </c>
      <c r="U20" s="105">
        <v>2</v>
      </c>
      <c r="V20" s="105">
        <v>2</v>
      </c>
      <c r="W20" s="105">
        <v>9</v>
      </c>
      <c r="X20" s="107">
        <v>46</v>
      </c>
      <c r="Y20" s="105">
        <v>24</v>
      </c>
      <c r="Z20" s="105">
        <v>39</v>
      </c>
      <c r="AA20" s="106">
        <v>1300</v>
      </c>
      <c r="AB20" s="105">
        <v>0</v>
      </c>
      <c r="AC20" s="105">
        <v>0</v>
      </c>
      <c r="AD20" s="107">
        <v>0</v>
      </c>
      <c r="AE20" s="105">
        <v>0</v>
      </c>
      <c r="AF20" s="107">
        <v>48</v>
      </c>
      <c r="AG20" s="106">
        <v>0</v>
      </c>
      <c r="AH20" s="105">
        <v>12</v>
      </c>
      <c r="AI20" s="105">
        <v>17</v>
      </c>
      <c r="AJ20" s="105">
        <v>0</v>
      </c>
      <c r="AK20" s="105">
        <v>1</v>
      </c>
      <c r="AL20" s="105">
        <v>1</v>
      </c>
      <c r="AM20" s="105">
        <v>25</v>
      </c>
      <c r="AN20" s="105">
        <v>1</v>
      </c>
      <c r="AO20" s="105">
        <v>1</v>
      </c>
      <c r="AP20" s="105">
        <v>1</v>
      </c>
      <c r="AQ20" s="105">
        <v>1</v>
      </c>
      <c r="AR20" s="105">
        <v>1</v>
      </c>
      <c r="AS20" s="105">
        <v>1</v>
      </c>
      <c r="AT20" s="105">
        <v>0</v>
      </c>
      <c r="AU20" s="105">
        <v>0</v>
      </c>
      <c r="AV20" s="108">
        <v>900</v>
      </c>
    </row>
    <row r="21" spans="1:48" ht="12.75">
      <c r="A21" s="47">
        <v>18</v>
      </c>
      <c r="B21" s="139" t="s">
        <v>167</v>
      </c>
      <c r="C21" s="109"/>
      <c r="D21" s="110"/>
      <c r="E21" s="110"/>
      <c r="F21" s="111"/>
      <c r="G21" s="110"/>
      <c r="H21" s="110"/>
      <c r="I21" s="110"/>
      <c r="J21" s="110"/>
      <c r="K21" s="112"/>
      <c r="L21" s="110"/>
      <c r="M21" s="110"/>
      <c r="N21" s="110"/>
      <c r="O21" s="110"/>
      <c r="P21" s="110"/>
      <c r="Q21" s="110"/>
      <c r="R21" s="110"/>
      <c r="S21" s="111"/>
      <c r="T21" s="110"/>
      <c r="U21" s="110"/>
      <c r="V21" s="110"/>
      <c r="W21" s="110"/>
      <c r="X21" s="112"/>
      <c r="Y21" s="110"/>
      <c r="Z21" s="110"/>
      <c r="AA21" s="111"/>
      <c r="AB21" s="110"/>
      <c r="AC21" s="110"/>
      <c r="AD21" s="112"/>
      <c r="AE21" s="110"/>
      <c r="AF21" s="112"/>
      <c r="AG21" s="111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3"/>
    </row>
    <row r="22" spans="1:48" s="98" customFormat="1" ht="12.75">
      <c r="A22" s="93">
        <v>19</v>
      </c>
      <c r="B22" s="136" t="s">
        <v>168</v>
      </c>
      <c r="C22" s="104">
        <v>591</v>
      </c>
      <c r="D22" s="105">
        <v>275</v>
      </c>
      <c r="E22" s="105">
        <v>438</v>
      </c>
      <c r="F22" s="106">
        <v>11</v>
      </c>
      <c r="G22" s="105">
        <v>69300</v>
      </c>
      <c r="H22" s="105">
        <v>0</v>
      </c>
      <c r="I22" s="105">
        <v>0</v>
      </c>
      <c r="J22" s="105">
        <v>17</v>
      </c>
      <c r="K22" s="107">
        <v>5</v>
      </c>
      <c r="L22" s="105">
        <v>12</v>
      </c>
      <c r="M22" s="105">
        <v>2</v>
      </c>
      <c r="N22" s="105">
        <v>2</v>
      </c>
      <c r="O22" s="105">
        <v>0</v>
      </c>
      <c r="P22" s="105">
        <v>12</v>
      </c>
      <c r="Q22" s="105">
        <v>4</v>
      </c>
      <c r="R22" s="105">
        <v>9</v>
      </c>
      <c r="S22" s="106">
        <v>6900</v>
      </c>
      <c r="T22" s="105">
        <v>41</v>
      </c>
      <c r="U22" s="105">
        <v>19</v>
      </c>
      <c r="V22" s="105">
        <v>0</v>
      </c>
      <c r="W22" s="105">
        <v>0</v>
      </c>
      <c r="X22" s="107">
        <v>90</v>
      </c>
      <c r="Y22" s="105">
        <v>6</v>
      </c>
      <c r="Z22" s="105">
        <v>15</v>
      </c>
      <c r="AA22" s="106">
        <v>6900</v>
      </c>
      <c r="AB22" s="105">
        <v>0</v>
      </c>
      <c r="AC22" s="105">
        <v>0</v>
      </c>
      <c r="AD22" s="107">
        <v>0</v>
      </c>
      <c r="AE22" s="105">
        <v>0</v>
      </c>
      <c r="AF22" s="107">
        <v>172</v>
      </c>
      <c r="AG22" s="106">
        <v>0</v>
      </c>
      <c r="AH22" s="105">
        <v>7</v>
      </c>
      <c r="AI22" s="105">
        <v>21</v>
      </c>
      <c r="AJ22" s="105">
        <v>19</v>
      </c>
      <c r="AK22" s="105">
        <v>1</v>
      </c>
      <c r="AL22" s="105">
        <v>1</v>
      </c>
      <c r="AM22" s="105">
        <v>32</v>
      </c>
      <c r="AN22" s="105">
        <v>1</v>
      </c>
      <c r="AO22" s="105">
        <v>1</v>
      </c>
      <c r="AP22" s="105">
        <v>1</v>
      </c>
      <c r="AQ22" s="105">
        <v>1</v>
      </c>
      <c r="AR22" s="105">
        <v>1</v>
      </c>
      <c r="AS22" s="105">
        <v>0</v>
      </c>
      <c r="AT22" s="105">
        <v>0</v>
      </c>
      <c r="AU22" s="105">
        <v>0</v>
      </c>
      <c r="AV22" s="108">
        <v>2600</v>
      </c>
    </row>
    <row r="23" spans="1:48" s="98" customFormat="1" ht="12.75">
      <c r="A23" s="93">
        <v>20</v>
      </c>
      <c r="B23" s="136" t="s">
        <v>169</v>
      </c>
      <c r="C23" s="104">
        <v>198</v>
      </c>
      <c r="D23" s="105">
        <v>100</v>
      </c>
      <c r="E23" s="105">
        <v>117</v>
      </c>
      <c r="F23" s="106">
        <v>7</v>
      </c>
      <c r="G23" s="105">
        <v>18100</v>
      </c>
      <c r="H23" s="105">
        <v>0</v>
      </c>
      <c r="I23" s="105">
        <v>0</v>
      </c>
      <c r="J23" s="105">
        <v>10</v>
      </c>
      <c r="K23" s="107">
        <v>0</v>
      </c>
      <c r="L23" s="105">
        <v>7</v>
      </c>
      <c r="M23" s="105">
        <v>37</v>
      </c>
      <c r="N23" s="105">
        <v>31</v>
      </c>
      <c r="O23" s="105">
        <v>0</v>
      </c>
      <c r="P23" s="105">
        <v>41</v>
      </c>
      <c r="Q23" s="105">
        <v>35</v>
      </c>
      <c r="R23" s="105">
        <v>31</v>
      </c>
      <c r="S23" s="106">
        <v>8100</v>
      </c>
      <c r="T23" s="105">
        <v>4</v>
      </c>
      <c r="U23" s="105">
        <v>7</v>
      </c>
      <c r="V23" s="105">
        <v>3</v>
      </c>
      <c r="W23" s="105">
        <v>14</v>
      </c>
      <c r="X23" s="107">
        <v>111</v>
      </c>
      <c r="Y23" s="105">
        <v>100</v>
      </c>
      <c r="Z23" s="105">
        <v>89</v>
      </c>
      <c r="AA23" s="106">
        <v>0</v>
      </c>
      <c r="AB23" s="105">
        <v>0</v>
      </c>
      <c r="AC23" s="105">
        <v>0</v>
      </c>
      <c r="AD23" s="107">
        <v>0</v>
      </c>
      <c r="AE23" s="105">
        <v>0</v>
      </c>
      <c r="AF23" s="107">
        <v>278</v>
      </c>
      <c r="AG23" s="106">
        <v>18</v>
      </c>
      <c r="AH23" s="105">
        <v>71</v>
      </c>
      <c r="AI23" s="105">
        <v>18</v>
      </c>
      <c r="AJ23" s="105">
        <v>18</v>
      </c>
      <c r="AK23" s="105">
        <v>6</v>
      </c>
      <c r="AL23" s="105">
        <v>6</v>
      </c>
      <c r="AM23" s="105">
        <v>460</v>
      </c>
      <c r="AN23" s="105">
        <v>1</v>
      </c>
      <c r="AO23" s="105">
        <v>1</v>
      </c>
      <c r="AP23" s="105">
        <v>1</v>
      </c>
      <c r="AQ23" s="105">
        <v>1</v>
      </c>
      <c r="AR23" s="105">
        <v>0</v>
      </c>
      <c r="AS23" s="105">
        <v>1</v>
      </c>
      <c r="AT23" s="105">
        <v>0</v>
      </c>
      <c r="AU23" s="105">
        <v>0</v>
      </c>
      <c r="AV23" s="108">
        <v>0</v>
      </c>
    </row>
    <row r="24" spans="1:48" s="98" customFormat="1" ht="12.75">
      <c r="A24" s="93">
        <v>21</v>
      </c>
      <c r="B24" s="136" t="s">
        <v>170</v>
      </c>
      <c r="C24" s="104">
        <v>116</v>
      </c>
      <c r="D24" s="105">
        <v>64</v>
      </c>
      <c r="E24" s="105">
        <v>68</v>
      </c>
      <c r="F24" s="106">
        <v>6</v>
      </c>
      <c r="G24" s="105">
        <v>7520</v>
      </c>
      <c r="H24" s="105">
        <v>0</v>
      </c>
      <c r="I24" s="105">
        <v>0</v>
      </c>
      <c r="J24" s="105">
        <v>9</v>
      </c>
      <c r="K24" s="107">
        <v>5</v>
      </c>
      <c r="L24" s="105">
        <v>0</v>
      </c>
      <c r="M24" s="105">
        <v>5</v>
      </c>
      <c r="N24" s="105">
        <v>5</v>
      </c>
      <c r="O24" s="105">
        <v>0</v>
      </c>
      <c r="P24" s="105">
        <v>3</v>
      </c>
      <c r="Q24" s="105">
        <v>1</v>
      </c>
      <c r="R24" s="105">
        <v>2</v>
      </c>
      <c r="S24" s="106">
        <v>610</v>
      </c>
      <c r="T24" s="105">
        <v>0</v>
      </c>
      <c r="U24" s="105">
        <v>5</v>
      </c>
      <c r="V24" s="105">
        <v>2</v>
      </c>
      <c r="W24" s="105">
        <v>116</v>
      </c>
      <c r="X24" s="107">
        <v>81</v>
      </c>
      <c r="Y24" s="105">
        <v>64</v>
      </c>
      <c r="Z24" s="105">
        <v>68</v>
      </c>
      <c r="AA24" s="106">
        <v>510</v>
      </c>
      <c r="AB24" s="105">
        <v>7</v>
      </c>
      <c r="AC24" s="105">
        <v>5</v>
      </c>
      <c r="AD24" s="107">
        <v>2</v>
      </c>
      <c r="AE24" s="105">
        <v>710</v>
      </c>
      <c r="AF24" s="107">
        <v>81</v>
      </c>
      <c r="AG24" s="106">
        <v>0</v>
      </c>
      <c r="AH24" s="105">
        <v>0</v>
      </c>
      <c r="AI24" s="105">
        <v>3</v>
      </c>
      <c r="AJ24" s="105">
        <v>3</v>
      </c>
      <c r="AK24" s="105">
        <v>0</v>
      </c>
      <c r="AL24" s="105">
        <v>0</v>
      </c>
      <c r="AM24" s="105">
        <v>5</v>
      </c>
      <c r="AN24" s="105">
        <v>0</v>
      </c>
      <c r="AO24" s="105">
        <v>1</v>
      </c>
      <c r="AP24" s="105">
        <v>1</v>
      </c>
      <c r="AQ24" s="105">
        <v>1</v>
      </c>
      <c r="AR24" s="105">
        <v>1</v>
      </c>
      <c r="AS24" s="105">
        <v>0</v>
      </c>
      <c r="AT24" s="105">
        <v>0</v>
      </c>
      <c r="AU24" s="105">
        <v>0</v>
      </c>
      <c r="AV24" s="108">
        <v>0</v>
      </c>
    </row>
    <row r="25" spans="1:48" s="98" customFormat="1" ht="12.75">
      <c r="A25" s="93">
        <v>22</v>
      </c>
      <c r="B25" s="136" t="s">
        <v>171</v>
      </c>
      <c r="C25" s="104">
        <v>152</v>
      </c>
      <c r="D25" s="105">
        <v>57</v>
      </c>
      <c r="E25" s="105">
        <v>88</v>
      </c>
      <c r="F25" s="106">
        <v>4</v>
      </c>
      <c r="G25" s="105">
        <v>16300</v>
      </c>
      <c r="H25" s="105">
        <v>0</v>
      </c>
      <c r="I25" s="105">
        <v>1</v>
      </c>
      <c r="J25" s="105">
        <v>91</v>
      </c>
      <c r="K25" s="107">
        <v>23</v>
      </c>
      <c r="L25" s="105">
        <v>44</v>
      </c>
      <c r="M25" s="105">
        <v>4</v>
      </c>
      <c r="N25" s="105">
        <v>3</v>
      </c>
      <c r="O25" s="105">
        <v>1</v>
      </c>
      <c r="P25" s="105">
        <v>3</v>
      </c>
      <c r="Q25" s="105">
        <v>2</v>
      </c>
      <c r="R25" s="105">
        <v>0</v>
      </c>
      <c r="S25" s="106">
        <v>0</v>
      </c>
      <c r="T25" s="105">
        <v>21</v>
      </c>
      <c r="U25" s="105">
        <v>8</v>
      </c>
      <c r="V25" s="105">
        <v>0</v>
      </c>
      <c r="W25" s="105">
        <v>12</v>
      </c>
      <c r="X25" s="107">
        <v>36</v>
      </c>
      <c r="Y25" s="105">
        <v>3</v>
      </c>
      <c r="Z25" s="105">
        <v>1</v>
      </c>
      <c r="AA25" s="106">
        <v>600</v>
      </c>
      <c r="AB25" s="105">
        <v>8</v>
      </c>
      <c r="AC25" s="105">
        <v>1</v>
      </c>
      <c r="AD25" s="107">
        <v>0</v>
      </c>
      <c r="AE25" s="105">
        <v>1920</v>
      </c>
      <c r="AF25" s="107">
        <v>67</v>
      </c>
      <c r="AG25" s="106">
        <v>0</v>
      </c>
      <c r="AH25" s="105">
        <v>0</v>
      </c>
      <c r="AI25" s="105">
        <v>53</v>
      </c>
      <c r="AJ25" s="105">
        <v>0</v>
      </c>
      <c r="AK25" s="105">
        <v>0</v>
      </c>
      <c r="AL25" s="105">
        <v>0</v>
      </c>
      <c r="AM25" s="105">
        <v>40</v>
      </c>
      <c r="AN25" s="105">
        <v>1</v>
      </c>
      <c r="AO25" s="105">
        <v>1</v>
      </c>
      <c r="AP25" s="105">
        <v>1</v>
      </c>
      <c r="AQ25" s="105">
        <v>1</v>
      </c>
      <c r="AR25" s="105">
        <v>1</v>
      </c>
      <c r="AS25" s="105">
        <v>1</v>
      </c>
      <c r="AT25" s="105">
        <v>0</v>
      </c>
      <c r="AU25" s="105">
        <v>0</v>
      </c>
      <c r="AV25" s="108">
        <v>820</v>
      </c>
    </row>
    <row r="26" spans="1:48" s="98" customFormat="1" ht="12.75">
      <c r="A26" s="93">
        <v>23</v>
      </c>
      <c r="B26" s="136" t="s">
        <v>172</v>
      </c>
      <c r="C26" s="104">
        <v>173</v>
      </c>
      <c r="D26" s="105">
        <v>89</v>
      </c>
      <c r="E26" s="105">
        <v>122</v>
      </c>
      <c r="F26" s="106">
        <v>6</v>
      </c>
      <c r="G26" s="105">
        <v>9616</v>
      </c>
      <c r="H26" s="105">
        <v>0</v>
      </c>
      <c r="I26" s="105">
        <v>0</v>
      </c>
      <c r="J26" s="105">
        <v>0</v>
      </c>
      <c r="K26" s="107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6">
        <v>0</v>
      </c>
      <c r="T26" s="105">
        <v>7</v>
      </c>
      <c r="U26" s="105">
        <v>4</v>
      </c>
      <c r="V26" s="105">
        <v>2</v>
      </c>
      <c r="W26" s="105">
        <v>0</v>
      </c>
      <c r="X26" s="107">
        <v>0</v>
      </c>
      <c r="Y26" s="105">
        <v>0</v>
      </c>
      <c r="Z26" s="105">
        <v>0</v>
      </c>
      <c r="AA26" s="106">
        <v>0</v>
      </c>
      <c r="AB26" s="105">
        <v>0</v>
      </c>
      <c r="AC26" s="105">
        <v>0</v>
      </c>
      <c r="AD26" s="107">
        <v>0</v>
      </c>
      <c r="AE26" s="105">
        <v>0</v>
      </c>
      <c r="AF26" s="107">
        <v>131</v>
      </c>
      <c r="AG26" s="106">
        <v>110</v>
      </c>
      <c r="AH26" s="105">
        <v>0</v>
      </c>
      <c r="AI26" s="105">
        <v>110</v>
      </c>
      <c r="AJ26" s="105">
        <v>0</v>
      </c>
      <c r="AK26" s="105">
        <v>0</v>
      </c>
      <c r="AL26" s="105">
        <v>0</v>
      </c>
      <c r="AM26" s="105">
        <v>19</v>
      </c>
      <c r="AN26" s="105">
        <v>1</v>
      </c>
      <c r="AO26" s="105">
        <v>1</v>
      </c>
      <c r="AP26" s="105">
        <v>1</v>
      </c>
      <c r="AQ26" s="105">
        <v>1</v>
      </c>
      <c r="AR26" s="105">
        <v>1</v>
      </c>
      <c r="AS26" s="105">
        <v>1</v>
      </c>
      <c r="AT26" s="105">
        <v>0</v>
      </c>
      <c r="AU26" s="105">
        <v>0</v>
      </c>
      <c r="AV26" s="108">
        <v>0</v>
      </c>
    </row>
    <row r="27" spans="1:48" s="98" customFormat="1" ht="12.75">
      <c r="A27" s="93">
        <v>24</v>
      </c>
      <c r="B27" s="136" t="s">
        <v>173</v>
      </c>
      <c r="C27" s="104"/>
      <c r="D27" s="105"/>
      <c r="E27" s="105"/>
      <c r="F27" s="106"/>
      <c r="G27" s="105"/>
      <c r="H27" s="105"/>
      <c r="I27" s="105"/>
      <c r="J27" s="105"/>
      <c r="K27" s="107"/>
      <c r="L27" s="105"/>
      <c r="M27" s="105"/>
      <c r="N27" s="105"/>
      <c r="O27" s="105"/>
      <c r="P27" s="105"/>
      <c r="Q27" s="105"/>
      <c r="R27" s="105"/>
      <c r="S27" s="106"/>
      <c r="T27" s="105"/>
      <c r="U27" s="105"/>
      <c r="V27" s="105"/>
      <c r="W27" s="105"/>
      <c r="X27" s="107"/>
      <c r="Y27" s="105"/>
      <c r="Z27" s="105"/>
      <c r="AA27" s="106"/>
      <c r="AB27" s="105"/>
      <c r="AC27" s="105"/>
      <c r="AD27" s="107"/>
      <c r="AE27" s="105"/>
      <c r="AF27" s="107"/>
      <c r="AG27" s="106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8"/>
    </row>
    <row r="28" spans="1:48" ht="12.75">
      <c r="A28" s="47">
        <v>25</v>
      </c>
      <c r="B28" s="139" t="s">
        <v>174</v>
      </c>
      <c r="C28" s="109"/>
      <c r="D28" s="110"/>
      <c r="E28" s="110"/>
      <c r="F28" s="111"/>
      <c r="G28" s="110"/>
      <c r="H28" s="110"/>
      <c r="I28" s="110"/>
      <c r="J28" s="110"/>
      <c r="K28" s="112"/>
      <c r="L28" s="110"/>
      <c r="M28" s="110"/>
      <c r="N28" s="110"/>
      <c r="O28" s="110"/>
      <c r="P28" s="110"/>
      <c r="Q28" s="110"/>
      <c r="R28" s="110"/>
      <c r="S28" s="111"/>
      <c r="T28" s="110"/>
      <c r="U28" s="110"/>
      <c r="V28" s="110"/>
      <c r="W28" s="110"/>
      <c r="X28" s="112"/>
      <c r="Y28" s="110"/>
      <c r="Z28" s="110"/>
      <c r="AA28" s="111"/>
      <c r="AB28" s="110"/>
      <c r="AC28" s="110"/>
      <c r="AD28" s="112"/>
      <c r="AE28" s="110"/>
      <c r="AF28" s="112"/>
      <c r="AG28" s="111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3"/>
    </row>
    <row r="29" spans="1:48" s="98" customFormat="1" ht="12.75">
      <c r="A29" s="93">
        <v>26</v>
      </c>
      <c r="B29" s="136" t="s">
        <v>175</v>
      </c>
      <c r="C29" s="104">
        <v>422</v>
      </c>
      <c r="D29" s="105">
        <v>203</v>
      </c>
      <c r="E29" s="105">
        <v>258</v>
      </c>
      <c r="F29" s="106">
        <v>1</v>
      </c>
      <c r="G29" s="105">
        <v>65093</v>
      </c>
      <c r="H29" s="105">
        <v>0</v>
      </c>
      <c r="I29" s="105">
        <v>3</v>
      </c>
      <c r="J29" s="105">
        <v>150</v>
      </c>
      <c r="K29" s="107">
        <v>0</v>
      </c>
      <c r="L29" s="105">
        <v>29</v>
      </c>
      <c r="M29" s="105">
        <v>0</v>
      </c>
      <c r="N29" s="105">
        <v>0</v>
      </c>
      <c r="O29" s="105">
        <v>0</v>
      </c>
      <c r="P29" s="105">
        <v>2</v>
      </c>
      <c r="Q29" s="105">
        <v>1</v>
      </c>
      <c r="R29" s="105">
        <v>1</v>
      </c>
      <c r="S29" s="106">
        <v>11949</v>
      </c>
      <c r="T29" s="105">
        <v>150</v>
      </c>
      <c r="U29" s="105">
        <v>15</v>
      </c>
      <c r="V29" s="105">
        <v>3</v>
      </c>
      <c r="W29" s="105">
        <v>244</v>
      </c>
      <c r="X29" s="107">
        <v>267</v>
      </c>
      <c r="Y29" s="105">
        <v>98</v>
      </c>
      <c r="Z29" s="105">
        <v>86</v>
      </c>
      <c r="AA29" s="106">
        <v>28997</v>
      </c>
      <c r="AB29" s="105">
        <v>76</v>
      </c>
      <c r="AC29" s="105">
        <v>54</v>
      </c>
      <c r="AD29" s="107">
        <v>26</v>
      </c>
      <c r="AE29" s="105">
        <v>24147</v>
      </c>
      <c r="AF29" s="107">
        <v>300</v>
      </c>
      <c r="AG29" s="106">
        <v>10</v>
      </c>
      <c r="AH29" s="105">
        <v>70</v>
      </c>
      <c r="AI29" s="105">
        <v>10</v>
      </c>
      <c r="AJ29" s="105">
        <v>10</v>
      </c>
      <c r="AK29" s="105">
        <v>2</v>
      </c>
      <c r="AL29" s="105">
        <v>2</v>
      </c>
      <c r="AM29" s="105">
        <v>1</v>
      </c>
      <c r="AN29" s="105">
        <v>1</v>
      </c>
      <c r="AO29" s="105">
        <v>1</v>
      </c>
      <c r="AP29" s="105">
        <v>1</v>
      </c>
      <c r="AQ29" s="105">
        <v>1</v>
      </c>
      <c r="AR29" s="105">
        <v>1</v>
      </c>
      <c r="AS29" s="105">
        <v>1</v>
      </c>
      <c r="AT29" s="105">
        <v>0</v>
      </c>
      <c r="AU29" s="105">
        <v>0</v>
      </c>
      <c r="AV29" s="108">
        <v>0</v>
      </c>
    </row>
    <row r="30" spans="1:48" ht="12.75">
      <c r="A30" s="47">
        <v>27</v>
      </c>
      <c r="B30" s="139" t="s">
        <v>176</v>
      </c>
      <c r="C30" s="109">
        <v>50</v>
      </c>
      <c r="D30" s="110">
        <v>23</v>
      </c>
      <c r="E30" s="110">
        <v>28</v>
      </c>
      <c r="F30" s="111">
        <v>3</v>
      </c>
      <c r="G30" s="110">
        <v>16000</v>
      </c>
      <c r="H30" s="110">
        <v>0</v>
      </c>
      <c r="I30" s="110">
        <v>0</v>
      </c>
      <c r="J30" s="110">
        <v>1</v>
      </c>
      <c r="K30" s="112">
        <v>1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  <c r="T30" s="110">
        <v>0</v>
      </c>
      <c r="U30" s="110">
        <v>0</v>
      </c>
      <c r="V30" s="110">
        <v>0</v>
      </c>
      <c r="W30" s="110">
        <v>2</v>
      </c>
      <c r="X30" s="112">
        <v>0</v>
      </c>
      <c r="Y30" s="110">
        <v>0</v>
      </c>
      <c r="Z30" s="110">
        <v>0</v>
      </c>
      <c r="AA30" s="111">
        <v>0</v>
      </c>
      <c r="AB30" s="110">
        <v>0</v>
      </c>
      <c r="AC30" s="110">
        <v>0</v>
      </c>
      <c r="AD30" s="112">
        <v>0</v>
      </c>
      <c r="AE30" s="110">
        <v>0</v>
      </c>
      <c r="AF30" s="112">
        <v>43</v>
      </c>
      <c r="AG30" s="111">
        <v>0</v>
      </c>
      <c r="AH30" s="110">
        <v>19</v>
      </c>
      <c r="AI30" s="110">
        <v>3</v>
      </c>
      <c r="AJ30" s="110">
        <v>0</v>
      </c>
      <c r="AK30" s="110">
        <v>0</v>
      </c>
      <c r="AL30" s="110">
        <v>0</v>
      </c>
      <c r="AM30" s="110">
        <v>25</v>
      </c>
      <c r="AN30" s="110">
        <v>1</v>
      </c>
      <c r="AO30" s="110">
        <v>1</v>
      </c>
      <c r="AP30" s="110">
        <v>1</v>
      </c>
      <c r="AQ30" s="110">
        <v>1</v>
      </c>
      <c r="AR30" s="110">
        <v>0</v>
      </c>
      <c r="AS30" s="110">
        <v>0</v>
      </c>
      <c r="AT30" s="110">
        <v>0</v>
      </c>
      <c r="AU30" s="110">
        <v>0</v>
      </c>
      <c r="AV30" s="113">
        <v>0</v>
      </c>
    </row>
    <row r="31" spans="1:48" s="98" customFormat="1" ht="12.75">
      <c r="A31" s="93">
        <v>28</v>
      </c>
      <c r="B31" s="136" t="s">
        <v>177</v>
      </c>
      <c r="C31" s="104">
        <v>69</v>
      </c>
      <c r="D31" s="105">
        <v>32</v>
      </c>
      <c r="E31" s="105">
        <v>44</v>
      </c>
      <c r="F31" s="106">
        <v>2</v>
      </c>
      <c r="G31" s="105">
        <v>2353</v>
      </c>
      <c r="H31" s="105">
        <v>0</v>
      </c>
      <c r="I31" s="105">
        <v>0</v>
      </c>
      <c r="J31" s="105">
        <v>10</v>
      </c>
      <c r="K31" s="107">
        <v>0</v>
      </c>
      <c r="L31" s="105">
        <v>10</v>
      </c>
      <c r="M31" s="105">
        <v>0</v>
      </c>
      <c r="N31" s="105">
        <v>0</v>
      </c>
      <c r="O31" s="105">
        <v>0</v>
      </c>
      <c r="P31" s="105">
        <v>2</v>
      </c>
      <c r="Q31" s="105">
        <v>0</v>
      </c>
      <c r="R31" s="105">
        <v>1</v>
      </c>
      <c r="S31" s="106">
        <v>96</v>
      </c>
      <c r="T31" s="105">
        <v>10</v>
      </c>
      <c r="U31" s="105">
        <v>3</v>
      </c>
      <c r="V31" s="105">
        <v>1</v>
      </c>
      <c r="W31" s="105">
        <v>3</v>
      </c>
      <c r="X31" s="107">
        <v>44</v>
      </c>
      <c r="Y31" s="105">
        <v>32</v>
      </c>
      <c r="Z31" s="105">
        <v>44</v>
      </c>
      <c r="AA31" s="106">
        <v>1201</v>
      </c>
      <c r="AB31" s="105">
        <v>5</v>
      </c>
      <c r="AC31" s="105">
        <v>1</v>
      </c>
      <c r="AD31" s="107">
        <v>1</v>
      </c>
      <c r="AE31" s="105">
        <v>1001</v>
      </c>
      <c r="AF31" s="107">
        <v>92</v>
      </c>
      <c r="AG31" s="106">
        <v>0</v>
      </c>
      <c r="AH31" s="105">
        <v>1</v>
      </c>
      <c r="AI31" s="105">
        <v>0</v>
      </c>
      <c r="AJ31" s="105">
        <v>3</v>
      </c>
      <c r="AK31" s="105">
        <v>0</v>
      </c>
      <c r="AL31" s="105">
        <v>0</v>
      </c>
      <c r="AM31" s="105">
        <v>0</v>
      </c>
      <c r="AN31" s="105">
        <v>1</v>
      </c>
      <c r="AO31" s="105">
        <v>1</v>
      </c>
      <c r="AP31" s="105">
        <v>1</v>
      </c>
      <c r="AQ31" s="105">
        <v>1</v>
      </c>
      <c r="AR31" s="105">
        <v>1</v>
      </c>
      <c r="AS31" s="105">
        <v>1</v>
      </c>
      <c r="AT31" s="105">
        <v>0</v>
      </c>
      <c r="AU31" s="105">
        <v>0</v>
      </c>
      <c r="AV31" s="108">
        <v>108</v>
      </c>
    </row>
    <row r="32" spans="1:48" s="98" customFormat="1" ht="12.75">
      <c r="A32" s="93">
        <v>29</v>
      </c>
      <c r="B32" s="136" t="s">
        <v>178</v>
      </c>
      <c r="C32" s="104"/>
      <c r="D32" s="105"/>
      <c r="E32" s="105"/>
      <c r="F32" s="106"/>
      <c r="G32" s="105"/>
      <c r="H32" s="105"/>
      <c r="I32" s="105"/>
      <c r="J32" s="105"/>
      <c r="K32" s="107"/>
      <c r="L32" s="105"/>
      <c r="M32" s="105"/>
      <c r="N32" s="105"/>
      <c r="O32" s="105"/>
      <c r="P32" s="105"/>
      <c r="Q32" s="105"/>
      <c r="R32" s="105"/>
      <c r="S32" s="106"/>
      <c r="T32" s="105"/>
      <c r="U32" s="105"/>
      <c r="V32" s="105"/>
      <c r="W32" s="105"/>
      <c r="X32" s="107"/>
      <c r="Y32" s="105"/>
      <c r="Z32" s="105"/>
      <c r="AA32" s="106"/>
      <c r="AB32" s="105"/>
      <c r="AC32" s="105"/>
      <c r="AD32" s="107"/>
      <c r="AE32" s="105"/>
      <c r="AF32" s="107"/>
      <c r="AG32" s="106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8"/>
    </row>
    <row r="33" spans="1:48" s="98" customFormat="1" ht="12.75">
      <c r="A33" s="93">
        <v>30</v>
      </c>
      <c r="B33" s="137" t="s">
        <v>69</v>
      </c>
      <c r="C33" s="104"/>
      <c r="D33" s="105"/>
      <c r="E33" s="105"/>
      <c r="F33" s="106"/>
      <c r="G33" s="105"/>
      <c r="H33" s="105"/>
      <c r="I33" s="105"/>
      <c r="J33" s="105"/>
      <c r="K33" s="107"/>
      <c r="L33" s="105"/>
      <c r="M33" s="105"/>
      <c r="N33" s="105"/>
      <c r="O33" s="105"/>
      <c r="P33" s="105"/>
      <c r="Q33" s="105"/>
      <c r="R33" s="105"/>
      <c r="S33" s="106"/>
      <c r="T33" s="105"/>
      <c r="U33" s="105"/>
      <c r="V33" s="105"/>
      <c r="W33" s="105"/>
      <c r="X33" s="107"/>
      <c r="Y33" s="105"/>
      <c r="Z33" s="105"/>
      <c r="AA33" s="106"/>
      <c r="AB33" s="105"/>
      <c r="AC33" s="105"/>
      <c r="AD33" s="107"/>
      <c r="AE33" s="105"/>
      <c r="AF33" s="107"/>
      <c r="AG33" s="106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8"/>
    </row>
    <row r="34" spans="1:48" s="98" customFormat="1" ht="12.75" customHeight="1">
      <c r="A34" s="93">
        <v>32</v>
      </c>
      <c r="B34" s="136" t="s">
        <v>179</v>
      </c>
      <c r="C34" s="104">
        <v>119</v>
      </c>
      <c r="D34" s="105">
        <v>58</v>
      </c>
      <c r="E34" s="105">
        <v>80</v>
      </c>
      <c r="F34" s="106">
        <v>4</v>
      </c>
      <c r="G34" s="105">
        <v>0</v>
      </c>
      <c r="H34" s="105">
        <v>0</v>
      </c>
      <c r="I34" s="105">
        <v>0</v>
      </c>
      <c r="J34" s="105">
        <v>0</v>
      </c>
      <c r="K34" s="107">
        <v>0</v>
      </c>
      <c r="L34" s="105">
        <v>0</v>
      </c>
      <c r="M34" s="105">
        <v>2</v>
      </c>
      <c r="N34" s="105">
        <v>2</v>
      </c>
      <c r="O34" s="105">
        <v>0</v>
      </c>
      <c r="P34" s="105">
        <v>0</v>
      </c>
      <c r="Q34" s="105">
        <v>0</v>
      </c>
      <c r="R34" s="105">
        <v>0</v>
      </c>
      <c r="S34" s="106">
        <v>0</v>
      </c>
      <c r="T34" s="105">
        <v>1</v>
      </c>
      <c r="U34" s="105">
        <v>0</v>
      </c>
      <c r="V34" s="105">
        <v>0</v>
      </c>
      <c r="W34" s="105">
        <v>0</v>
      </c>
      <c r="X34" s="107">
        <v>0</v>
      </c>
      <c r="Y34" s="105">
        <v>0</v>
      </c>
      <c r="Z34" s="105">
        <v>0</v>
      </c>
      <c r="AA34" s="106">
        <v>0</v>
      </c>
      <c r="AB34" s="105">
        <v>0</v>
      </c>
      <c r="AC34" s="105">
        <v>0</v>
      </c>
      <c r="AD34" s="107">
        <v>0</v>
      </c>
      <c r="AE34" s="105">
        <v>0</v>
      </c>
      <c r="AF34" s="107">
        <v>170</v>
      </c>
      <c r="AG34" s="106">
        <v>0</v>
      </c>
      <c r="AH34" s="105">
        <v>0</v>
      </c>
      <c r="AI34" s="105">
        <v>101</v>
      </c>
      <c r="AJ34" s="105">
        <v>10</v>
      </c>
      <c r="AK34" s="105">
        <v>1</v>
      </c>
      <c r="AL34" s="105">
        <v>1</v>
      </c>
      <c r="AM34" s="105">
        <v>93</v>
      </c>
      <c r="AN34" s="105">
        <v>0</v>
      </c>
      <c r="AO34" s="105">
        <v>0</v>
      </c>
      <c r="AP34" s="105">
        <v>0</v>
      </c>
      <c r="AQ34" s="105">
        <v>0</v>
      </c>
      <c r="AR34" s="105">
        <v>1</v>
      </c>
      <c r="AS34" s="105">
        <v>0</v>
      </c>
      <c r="AT34" s="105">
        <v>0</v>
      </c>
      <c r="AU34" s="105">
        <v>0</v>
      </c>
      <c r="AV34" s="108">
        <v>0</v>
      </c>
    </row>
    <row r="35" spans="1:48" s="98" customFormat="1" ht="12.75" customHeight="1">
      <c r="A35" s="93">
        <v>33</v>
      </c>
      <c r="B35" s="137" t="s">
        <v>86</v>
      </c>
      <c r="C35" s="104">
        <v>39</v>
      </c>
      <c r="D35" s="105">
        <v>29</v>
      </c>
      <c r="E35" s="105">
        <v>31</v>
      </c>
      <c r="F35" s="106">
        <v>3</v>
      </c>
      <c r="G35" s="105">
        <v>250</v>
      </c>
      <c r="H35" s="105">
        <v>0</v>
      </c>
      <c r="I35" s="105">
        <v>0</v>
      </c>
      <c r="J35" s="105">
        <v>0</v>
      </c>
      <c r="K35" s="107">
        <v>0</v>
      </c>
      <c r="L35" s="105">
        <v>0</v>
      </c>
      <c r="M35" s="105">
        <v>2</v>
      </c>
      <c r="N35" s="105">
        <v>2</v>
      </c>
      <c r="O35" s="105">
        <v>0</v>
      </c>
      <c r="P35" s="105">
        <v>0</v>
      </c>
      <c r="Q35" s="105">
        <v>0</v>
      </c>
      <c r="R35" s="105">
        <v>0</v>
      </c>
      <c r="S35" s="106">
        <v>0</v>
      </c>
      <c r="T35" s="105">
        <v>0</v>
      </c>
      <c r="U35" s="105">
        <v>0</v>
      </c>
      <c r="V35" s="105">
        <v>0</v>
      </c>
      <c r="W35" s="105">
        <v>0</v>
      </c>
      <c r="X35" s="107">
        <v>7</v>
      </c>
      <c r="Y35" s="105">
        <v>4</v>
      </c>
      <c r="Z35" s="105">
        <v>7</v>
      </c>
      <c r="AA35" s="106">
        <v>200</v>
      </c>
      <c r="AB35" s="105">
        <v>0</v>
      </c>
      <c r="AC35" s="105">
        <v>0</v>
      </c>
      <c r="AD35" s="107">
        <v>0</v>
      </c>
      <c r="AE35" s="105">
        <v>0</v>
      </c>
      <c r="AF35" s="107">
        <v>61</v>
      </c>
      <c r="AG35" s="106">
        <v>0</v>
      </c>
      <c r="AH35" s="105">
        <v>0</v>
      </c>
      <c r="AI35" s="105">
        <v>10</v>
      </c>
      <c r="AJ35" s="105">
        <v>10</v>
      </c>
      <c r="AK35" s="105">
        <v>0</v>
      </c>
      <c r="AL35" s="105">
        <v>0</v>
      </c>
      <c r="AM35" s="105">
        <v>0</v>
      </c>
      <c r="AN35" s="105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1</v>
      </c>
      <c r="AT35" s="105">
        <v>0</v>
      </c>
      <c r="AU35" s="105">
        <v>0</v>
      </c>
      <c r="AV35" s="108">
        <v>0</v>
      </c>
    </row>
    <row r="36" spans="1:48" s="98" customFormat="1" ht="12.75" customHeight="1">
      <c r="A36" s="93">
        <v>34</v>
      </c>
      <c r="B36" s="137" t="s">
        <v>87</v>
      </c>
      <c r="C36" s="104"/>
      <c r="D36" s="105"/>
      <c r="E36" s="105"/>
      <c r="F36" s="106"/>
      <c r="G36" s="105"/>
      <c r="H36" s="105"/>
      <c r="I36" s="105"/>
      <c r="J36" s="105"/>
      <c r="K36" s="107"/>
      <c r="L36" s="105"/>
      <c r="M36" s="105"/>
      <c r="N36" s="105"/>
      <c r="O36" s="105"/>
      <c r="P36" s="105"/>
      <c r="Q36" s="105"/>
      <c r="R36" s="105"/>
      <c r="S36" s="106"/>
      <c r="T36" s="105"/>
      <c r="U36" s="105"/>
      <c r="V36" s="105"/>
      <c r="W36" s="105"/>
      <c r="X36" s="107"/>
      <c r="Y36" s="105"/>
      <c r="Z36" s="105"/>
      <c r="AA36" s="106"/>
      <c r="AB36" s="105"/>
      <c r="AC36" s="105"/>
      <c r="AD36" s="107"/>
      <c r="AE36" s="105"/>
      <c r="AF36" s="107"/>
      <c r="AG36" s="106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8"/>
    </row>
    <row r="37" spans="1:48" ht="12.75" customHeight="1">
      <c r="A37" s="47">
        <v>35</v>
      </c>
      <c r="B37" s="139" t="s">
        <v>180</v>
      </c>
      <c r="C37" s="109"/>
      <c r="D37" s="110"/>
      <c r="E37" s="110"/>
      <c r="F37" s="111"/>
      <c r="G37" s="110"/>
      <c r="H37" s="110"/>
      <c r="I37" s="110"/>
      <c r="J37" s="110"/>
      <c r="K37" s="112"/>
      <c r="L37" s="110"/>
      <c r="M37" s="110"/>
      <c r="N37" s="110"/>
      <c r="O37" s="110"/>
      <c r="P37" s="110"/>
      <c r="Q37" s="110"/>
      <c r="R37" s="112"/>
      <c r="S37" s="111"/>
      <c r="T37" s="110"/>
      <c r="U37" s="110"/>
      <c r="V37" s="110"/>
      <c r="W37" s="110"/>
      <c r="X37" s="112"/>
      <c r="Y37" s="110"/>
      <c r="Z37" s="110"/>
      <c r="AA37" s="145"/>
      <c r="AB37" s="110"/>
      <c r="AC37" s="110"/>
      <c r="AD37" s="112"/>
      <c r="AE37" s="110"/>
      <c r="AF37" s="112"/>
      <c r="AG37" s="111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3"/>
    </row>
    <row r="38" spans="1:48" s="98" customFormat="1" ht="12.75">
      <c r="A38" s="93">
        <v>36</v>
      </c>
      <c r="B38" s="136" t="s">
        <v>181</v>
      </c>
      <c r="C38" s="63">
        <v>105</v>
      </c>
      <c r="D38" s="63">
        <v>56</v>
      </c>
      <c r="E38" s="63">
        <v>63</v>
      </c>
      <c r="F38" s="63">
        <v>2</v>
      </c>
      <c r="G38" s="63">
        <v>960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58">
        <v>0</v>
      </c>
      <c r="Q38" s="58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95</v>
      </c>
      <c r="X38" s="63">
        <v>11</v>
      </c>
      <c r="Y38" s="65">
        <v>10</v>
      </c>
      <c r="Z38" s="60">
        <v>9</v>
      </c>
      <c r="AA38" s="65">
        <v>607</v>
      </c>
      <c r="AB38" s="65">
        <v>0</v>
      </c>
      <c r="AC38" s="65">
        <v>0</v>
      </c>
      <c r="AD38" s="65">
        <v>0</v>
      </c>
      <c r="AE38" s="65">
        <v>0</v>
      </c>
      <c r="AF38" s="65">
        <v>67</v>
      </c>
      <c r="AG38" s="65">
        <v>0</v>
      </c>
      <c r="AH38" s="65">
        <v>0</v>
      </c>
      <c r="AI38" s="65">
        <v>50</v>
      </c>
      <c r="AJ38" s="65">
        <v>0</v>
      </c>
      <c r="AK38" s="65">
        <v>0</v>
      </c>
      <c r="AL38" s="65">
        <v>0</v>
      </c>
      <c r="AM38" s="65">
        <v>0</v>
      </c>
      <c r="AN38" s="65">
        <v>1</v>
      </c>
      <c r="AO38" s="65">
        <v>1</v>
      </c>
      <c r="AP38" s="65">
        <v>0</v>
      </c>
      <c r="AQ38" s="65">
        <v>1</v>
      </c>
      <c r="AR38" s="65">
        <v>0</v>
      </c>
      <c r="AS38" s="65">
        <v>1</v>
      </c>
      <c r="AT38" s="65">
        <v>0</v>
      </c>
      <c r="AU38" s="65">
        <v>0</v>
      </c>
      <c r="AV38" s="65">
        <v>0</v>
      </c>
    </row>
    <row r="39" spans="1:48" s="98" customFormat="1" ht="12.75">
      <c r="A39" s="93">
        <v>37</v>
      </c>
      <c r="B39" s="136" t="s">
        <v>182</v>
      </c>
      <c r="C39" s="104"/>
      <c r="D39" s="105"/>
      <c r="E39" s="105"/>
      <c r="F39" s="106"/>
      <c r="G39" s="105"/>
      <c r="H39" s="105"/>
      <c r="I39" s="105"/>
      <c r="J39" s="105"/>
      <c r="K39" s="107"/>
      <c r="L39" s="105"/>
      <c r="M39" s="105"/>
      <c r="N39" s="105"/>
      <c r="O39" s="105"/>
      <c r="P39" s="105"/>
      <c r="Q39" s="105"/>
      <c r="R39" s="105"/>
      <c r="S39" s="106"/>
      <c r="T39" s="105"/>
      <c r="U39" s="105"/>
      <c r="V39" s="105"/>
      <c r="W39" s="105"/>
      <c r="X39" s="107"/>
      <c r="Y39" s="105"/>
      <c r="Z39" s="105"/>
      <c r="AA39" s="106"/>
      <c r="AB39" s="105"/>
      <c r="AC39" s="105"/>
      <c r="AD39" s="107"/>
      <c r="AE39" s="105"/>
      <c r="AF39" s="107"/>
      <c r="AG39" s="106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8"/>
    </row>
    <row r="40" spans="1:48" s="98" customFormat="1" ht="12.75">
      <c r="A40" s="93">
        <v>38</v>
      </c>
      <c r="B40" s="136" t="s">
        <v>183</v>
      </c>
      <c r="C40" s="104">
        <v>50</v>
      </c>
      <c r="D40" s="105">
        <v>28</v>
      </c>
      <c r="E40" s="105">
        <v>34</v>
      </c>
      <c r="F40" s="106">
        <v>2</v>
      </c>
      <c r="G40" s="105">
        <v>810</v>
      </c>
      <c r="H40" s="105">
        <v>0</v>
      </c>
      <c r="I40" s="105">
        <v>0</v>
      </c>
      <c r="J40" s="105">
        <v>1</v>
      </c>
      <c r="K40" s="107">
        <v>0</v>
      </c>
      <c r="L40" s="105">
        <v>1</v>
      </c>
      <c r="M40" s="105">
        <v>5</v>
      </c>
      <c r="N40" s="105">
        <v>3</v>
      </c>
      <c r="O40" s="105">
        <v>2</v>
      </c>
      <c r="P40" s="105">
        <v>0</v>
      </c>
      <c r="Q40" s="105">
        <v>0</v>
      </c>
      <c r="R40" s="105">
        <v>0</v>
      </c>
      <c r="S40" s="106">
        <v>0</v>
      </c>
      <c r="T40" s="105">
        <v>0</v>
      </c>
      <c r="U40" s="105">
        <v>0</v>
      </c>
      <c r="V40" s="105">
        <v>0</v>
      </c>
      <c r="W40" s="105">
        <v>11</v>
      </c>
      <c r="X40" s="107">
        <v>12</v>
      </c>
      <c r="Y40" s="105">
        <v>4</v>
      </c>
      <c r="Z40" s="105">
        <v>8</v>
      </c>
      <c r="AA40" s="106">
        <v>420</v>
      </c>
      <c r="AB40" s="105">
        <v>0</v>
      </c>
      <c r="AC40" s="105">
        <v>0</v>
      </c>
      <c r="AD40" s="107">
        <v>0</v>
      </c>
      <c r="AE40" s="105">
        <v>0</v>
      </c>
      <c r="AF40" s="107">
        <v>76</v>
      </c>
      <c r="AG40" s="106">
        <v>2</v>
      </c>
      <c r="AH40" s="105">
        <v>33</v>
      </c>
      <c r="AI40" s="105">
        <v>17</v>
      </c>
      <c r="AJ40" s="105">
        <v>24</v>
      </c>
      <c r="AK40" s="105">
        <v>1</v>
      </c>
      <c r="AL40" s="105">
        <v>1</v>
      </c>
      <c r="AM40" s="105">
        <v>22</v>
      </c>
      <c r="AN40" s="105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8">
        <v>476</v>
      </c>
    </row>
    <row r="41" spans="1:48" s="98" customFormat="1" ht="12.75">
      <c r="A41" s="93">
        <v>39</v>
      </c>
      <c r="B41" s="136" t="s">
        <v>184</v>
      </c>
      <c r="C41" s="104">
        <v>130</v>
      </c>
      <c r="D41" s="105">
        <v>72</v>
      </c>
      <c r="E41" s="105">
        <v>88</v>
      </c>
      <c r="F41" s="106">
        <v>11</v>
      </c>
      <c r="G41" s="105">
        <v>174047</v>
      </c>
      <c r="H41" s="105">
        <v>0</v>
      </c>
      <c r="I41" s="105">
        <v>0</v>
      </c>
      <c r="J41" s="105">
        <v>7</v>
      </c>
      <c r="K41" s="107">
        <v>7</v>
      </c>
      <c r="L41" s="105">
        <v>0</v>
      </c>
      <c r="M41" s="105">
        <v>0</v>
      </c>
      <c r="N41" s="105">
        <v>5</v>
      </c>
      <c r="O41" s="105">
        <v>4</v>
      </c>
      <c r="P41" s="105">
        <v>18</v>
      </c>
      <c r="Q41" s="105">
        <v>9</v>
      </c>
      <c r="R41" s="105">
        <v>9</v>
      </c>
      <c r="S41" s="106">
        <v>2815</v>
      </c>
      <c r="T41" s="105">
        <v>0</v>
      </c>
      <c r="U41" s="105">
        <v>14</v>
      </c>
      <c r="V41" s="105">
        <v>6</v>
      </c>
      <c r="W41" s="105">
        <v>8</v>
      </c>
      <c r="X41" s="107">
        <v>67</v>
      </c>
      <c r="Y41" s="105">
        <v>44</v>
      </c>
      <c r="Z41" s="105">
        <v>35</v>
      </c>
      <c r="AA41" s="106">
        <v>6200</v>
      </c>
      <c r="AB41" s="105">
        <v>14</v>
      </c>
      <c r="AC41" s="105">
        <v>6</v>
      </c>
      <c r="AD41" s="107">
        <v>6</v>
      </c>
      <c r="AE41" s="105">
        <v>3067</v>
      </c>
      <c r="AF41" s="107">
        <v>113</v>
      </c>
      <c r="AG41" s="106">
        <v>0</v>
      </c>
      <c r="AH41" s="105">
        <v>0</v>
      </c>
      <c r="AI41" s="105">
        <v>4</v>
      </c>
      <c r="AJ41" s="105">
        <v>1</v>
      </c>
      <c r="AK41" s="105">
        <v>1</v>
      </c>
      <c r="AL41" s="105">
        <v>1</v>
      </c>
      <c r="AM41" s="105">
        <v>46</v>
      </c>
      <c r="AN41" s="105">
        <v>1</v>
      </c>
      <c r="AO41" s="105">
        <v>1</v>
      </c>
      <c r="AP41" s="105">
        <v>1</v>
      </c>
      <c r="AQ41" s="105">
        <v>1</v>
      </c>
      <c r="AR41" s="105">
        <v>1</v>
      </c>
      <c r="AS41" s="105">
        <v>1</v>
      </c>
      <c r="AT41" s="105">
        <v>0</v>
      </c>
      <c r="AU41" s="105">
        <v>0</v>
      </c>
      <c r="AV41" s="108">
        <v>1179</v>
      </c>
    </row>
    <row r="42" spans="1:48" s="98" customFormat="1" ht="12.75">
      <c r="A42" s="93">
        <v>40</v>
      </c>
      <c r="B42" s="136" t="s">
        <v>185</v>
      </c>
      <c r="C42" s="104"/>
      <c r="D42" s="105"/>
      <c r="E42" s="105"/>
      <c r="F42" s="106"/>
      <c r="G42" s="105"/>
      <c r="H42" s="105"/>
      <c r="I42" s="105"/>
      <c r="J42" s="105"/>
      <c r="K42" s="107"/>
      <c r="L42" s="105"/>
      <c r="M42" s="105"/>
      <c r="N42" s="105"/>
      <c r="O42" s="105"/>
      <c r="P42" s="105"/>
      <c r="Q42" s="105"/>
      <c r="R42" s="105"/>
      <c r="S42" s="106"/>
      <c r="T42" s="105"/>
      <c r="U42" s="105"/>
      <c r="V42" s="105"/>
      <c r="W42" s="105"/>
      <c r="X42" s="107"/>
      <c r="Y42" s="105"/>
      <c r="Z42" s="105"/>
      <c r="AA42" s="106"/>
      <c r="AB42" s="105"/>
      <c r="AC42" s="105"/>
      <c r="AD42" s="107"/>
      <c r="AE42" s="105"/>
      <c r="AF42" s="107"/>
      <c r="AG42" s="106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8"/>
    </row>
    <row r="43" spans="1:48" ht="12.75">
      <c r="A43" s="47">
        <v>41</v>
      </c>
      <c r="B43" s="138" t="s">
        <v>85</v>
      </c>
      <c r="C43" s="109"/>
      <c r="D43" s="110"/>
      <c r="E43" s="110"/>
      <c r="F43" s="111"/>
      <c r="G43" s="110"/>
      <c r="H43" s="110"/>
      <c r="I43" s="110"/>
      <c r="J43" s="110"/>
      <c r="K43" s="112"/>
      <c r="L43" s="110"/>
      <c r="M43" s="110"/>
      <c r="N43" s="110"/>
      <c r="O43" s="110"/>
      <c r="P43" s="110"/>
      <c r="Q43" s="110"/>
      <c r="R43" s="110"/>
      <c r="S43" s="111"/>
      <c r="T43" s="110"/>
      <c r="U43" s="110"/>
      <c r="V43" s="110"/>
      <c r="W43" s="110"/>
      <c r="X43" s="112"/>
      <c r="Y43" s="110"/>
      <c r="Z43" s="110"/>
      <c r="AA43" s="111"/>
      <c r="AB43" s="110"/>
      <c r="AC43" s="110"/>
      <c r="AD43" s="112"/>
      <c r="AE43" s="110"/>
      <c r="AF43" s="112"/>
      <c r="AG43" s="111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3"/>
    </row>
    <row r="44" spans="1:49" s="98" customFormat="1" ht="12.75">
      <c r="A44" s="93">
        <v>42</v>
      </c>
      <c r="B44" s="136" t="s">
        <v>186</v>
      </c>
      <c r="C44" s="104">
        <v>52</v>
      </c>
      <c r="D44" s="105">
        <v>23</v>
      </c>
      <c r="E44" s="105">
        <v>26</v>
      </c>
      <c r="F44" s="106">
        <v>2</v>
      </c>
      <c r="G44" s="105">
        <v>1859</v>
      </c>
      <c r="H44" s="105">
        <v>0</v>
      </c>
      <c r="I44" s="105">
        <v>0</v>
      </c>
      <c r="J44" s="105">
        <v>10</v>
      </c>
      <c r="K44" s="107">
        <v>0</v>
      </c>
      <c r="L44" s="105">
        <v>10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6">
        <v>0</v>
      </c>
      <c r="T44" s="105">
        <v>10</v>
      </c>
      <c r="U44" s="105">
        <v>2</v>
      </c>
      <c r="V44" s="105">
        <v>2</v>
      </c>
      <c r="W44" s="105">
        <v>0</v>
      </c>
      <c r="X44" s="107">
        <v>15</v>
      </c>
      <c r="Y44" s="105">
        <v>6</v>
      </c>
      <c r="Z44" s="105">
        <v>5</v>
      </c>
      <c r="AA44" s="106">
        <v>365</v>
      </c>
      <c r="AB44" s="105">
        <v>5</v>
      </c>
      <c r="AC44" s="105">
        <v>2</v>
      </c>
      <c r="AD44" s="107">
        <f>-AE44115</f>
        <v>0</v>
      </c>
      <c r="AE44" s="105">
        <v>117</v>
      </c>
      <c r="AF44" s="107">
        <v>39</v>
      </c>
      <c r="AG44" s="106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105">
        <v>1</v>
      </c>
      <c r="AO44" s="105">
        <v>0</v>
      </c>
      <c r="AP44" s="105">
        <v>1</v>
      </c>
      <c r="AQ44" s="105">
        <v>1</v>
      </c>
      <c r="AR44" s="105">
        <v>0</v>
      </c>
      <c r="AS44" s="105">
        <v>1</v>
      </c>
      <c r="AT44" s="105" t="s">
        <v>203</v>
      </c>
      <c r="AU44" s="105">
        <v>0</v>
      </c>
      <c r="AV44" s="108">
        <v>0</v>
      </c>
      <c r="AW44" s="146"/>
    </row>
    <row r="45" spans="1:48" s="98" customFormat="1" ht="12.75">
      <c r="A45" s="93">
        <v>43</v>
      </c>
      <c r="B45" s="136" t="s">
        <v>187</v>
      </c>
      <c r="C45" s="104">
        <v>231</v>
      </c>
      <c r="D45" s="105">
        <v>118</v>
      </c>
      <c r="E45" s="105">
        <v>161</v>
      </c>
      <c r="F45" s="106">
        <v>2</v>
      </c>
      <c r="G45" s="105">
        <v>7565</v>
      </c>
      <c r="H45" s="105">
        <v>1</v>
      </c>
      <c r="I45" s="105">
        <v>1</v>
      </c>
      <c r="J45" s="105">
        <v>0</v>
      </c>
      <c r="K45" s="107">
        <v>0</v>
      </c>
      <c r="L45" s="105">
        <v>0</v>
      </c>
      <c r="M45" s="105">
        <v>4</v>
      </c>
      <c r="N45" s="105">
        <v>1</v>
      </c>
      <c r="O45" s="105">
        <v>3</v>
      </c>
      <c r="P45" s="105">
        <v>0</v>
      </c>
      <c r="Q45" s="105">
        <v>0</v>
      </c>
      <c r="R45" s="105">
        <v>0</v>
      </c>
      <c r="S45" s="106">
        <v>0</v>
      </c>
      <c r="T45" s="105">
        <v>2</v>
      </c>
      <c r="U45" s="105">
        <v>2</v>
      </c>
      <c r="V45" s="105">
        <v>0</v>
      </c>
      <c r="W45" s="105">
        <v>186</v>
      </c>
      <c r="X45" s="107">
        <v>15</v>
      </c>
      <c r="Y45" s="105">
        <v>6</v>
      </c>
      <c r="Z45" s="105">
        <v>3</v>
      </c>
      <c r="AA45" s="106">
        <v>292</v>
      </c>
      <c r="AB45" s="105">
        <v>9</v>
      </c>
      <c r="AC45" s="105">
        <v>5</v>
      </c>
      <c r="AD45" s="107">
        <v>1</v>
      </c>
      <c r="AE45" s="105">
        <v>1762</v>
      </c>
      <c r="AF45" s="107">
        <v>218</v>
      </c>
      <c r="AG45" s="106">
        <v>13</v>
      </c>
      <c r="AH45" s="105">
        <v>54</v>
      </c>
      <c r="AI45" s="105">
        <v>167</v>
      </c>
      <c r="AJ45" s="105">
        <v>13</v>
      </c>
      <c r="AK45" s="105">
        <v>1</v>
      </c>
      <c r="AL45" s="105">
        <v>1</v>
      </c>
      <c r="AM45" s="105">
        <v>4</v>
      </c>
      <c r="AN45" s="105">
        <v>1</v>
      </c>
      <c r="AO45" s="105">
        <v>1</v>
      </c>
      <c r="AP45" s="105">
        <v>1</v>
      </c>
      <c r="AQ45" s="105">
        <v>1</v>
      </c>
      <c r="AR45" s="105">
        <v>0</v>
      </c>
      <c r="AS45" s="105" t="s">
        <v>204</v>
      </c>
      <c r="AT45" s="105">
        <v>0</v>
      </c>
      <c r="AU45" s="105">
        <v>0</v>
      </c>
      <c r="AV45" s="108">
        <v>0</v>
      </c>
    </row>
    <row r="46" spans="1:48" s="98" customFormat="1" ht="12.75" customHeight="1">
      <c r="A46" s="93">
        <v>44</v>
      </c>
      <c r="B46" s="137" t="s">
        <v>82</v>
      </c>
      <c r="C46" s="104">
        <v>150</v>
      </c>
      <c r="D46" s="105">
        <v>65</v>
      </c>
      <c r="E46" s="105">
        <v>116</v>
      </c>
      <c r="F46" s="106">
        <v>2</v>
      </c>
      <c r="G46" s="105">
        <v>5093</v>
      </c>
      <c r="H46" s="105">
        <v>0</v>
      </c>
      <c r="I46" s="105">
        <v>1</v>
      </c>
      <c r="J46" s="105">
        <v>20</v>
      </c>
      <c r="K46" s="107">
        <v>7</v>
      </c>
      <c r="L46" s="105">
        <v>13</v>
      </c>
      <c r="M46" s="105">
        <v>2</v>
      </c>
      <c r="N46" s="105">
        <v>0</v>
      </c>
      <c r="O46" s="105">
        <v>2</v>
      </c>
      <c r="P46" s="105">
        <v>0</v>
      </c>
      <c r="Q46" s="105">
        <v>0</v>
      </c>
      <c r="R46" s="105">
        <v>0</v>
      </c>
      <c r="S46" s="106">
        <v>0</v>
      </c>
      <c r="T46" s="105">
        <v>7</v>
      </c>
      <c r="U46" s="105">
        <v>2</v>
      </c>
      <c r="V46" s="105">
        <v>0</v>
      </c>
      <c r="W46" s="105">
        <v>0</v>
      </c>
      <c r="X46" s="107">
        <v>25</v>
      </c>
      <c r="Y46" s="105">
        <v>2</v>
      </c>
      <c r="Z46" s="105">
        <v>18</v>
      </c>
      <c r="AA46" s="106">
        <v>2695</v>
      </c>
      <c r="AB46" s="105">
        <v>16</v>
      </c>
      <c r="AC46" s="105">
        <v>0</v>
      </c>
      <c r="AD46" s="107">
        <v>7</v>
      </c>
      <c r="AE46" s="105">
        <v>2198</v>
      </c>
      <c r="AF46" s="107">
        <v>400</v>
      </c>
      <c r="AG46" s="106">
        <v>0</v>
      </c>
      <c r="AH46" s="105">
        <v>36</v>
      </c>
      <c r="AI46" s="105">
        <v>0</v>
      </c>
      <c r="AJ46" s="105">
        <v>0</v>
      </c>
      <c r="AK46" s="105">
        <v>1</v>
      </c>
      <c r="AL46" s="105">
        <v>1</v>
      </c>
      <c r="AM46" s="105">
        <v>250</v>
      </c>
      <c r="AN46" s="105">
        <v>1</v>
      </c>
      <c r="AO46" s="105">
        <v>1</v>
      </c>
      <c r="AP46" s="105">
        <v>1</v>
      </c>
      <c r="AQ46" s="105">
        <v>1</v>
      </c>
      <c r="AR46" s="105">
        <v>1</v>
      </c>
      <c r="AS46" s="105">
        <v>1</v>
      </c>
      <c r="AT46" s="105">
        <v>0</v>
      </c>
      <c r="AU46" s="105">
        <v>0</v>
      </c>
      <c r="AV46" s="108">
        <v>200</v>
      </c>
    </row>
    <row r="47" spans="1:48" ht="12.75" customHeight="1">
      <c r="A47" s="47">
        <v>45</v>
      </c>
      <c r="B47" s="138" t="s">
        <v>83</v>
      </c>
      <c r="C47" s="109">
        <v>58</v>
      </c>
      <c r="D47" s="110">
        <v>30</v>
      </c>
      <c r="E47" s="110">
        <v>34</v>
      </c>
      <c r="F47" s="111">
        <v>4</v>
      </c>
      <c r="G47" s="110">
        <v>0</v>
      </c>
      <c r="H47" s="110">
        <v>0</v>
      </c>
      <c r="I47" s="110">
        <v>1</v>
      </c>
      <c r="J47" s="110">
        <v>3</v>
      </c>
      <c r="K47" s="112">
        <v>3</v>
      </c>
      <c r="L47" s="110">
        <v>0</v>
      </c>
      <c r="M47" s="110">
        <v>59</v>
      </c>
      <c r="N47" s="110">
        <v>32</v>
      </c>
      <c r="O47" s="110">
        <v>27</v>
      </c>
      <c r="P47" s="110">
        <v>0</v>
      </c>
      <c r="Q47" s="110">
        <v>0</v>
      </c>
      <c r="R47" s="110">
        <v>0</v>
      </c>
      <c r="S47" s="111">
        <v>0</v>
      </c>
      <c r="T47" s="110">
        <v>3</v>
      </c>
      <c r="U47" s="110">
        <v>3</v>
      </c>
      <c r="V47" s="110">
        <v>0</v>
      </c>
      <c r="W47" s="110">
        <v>0</v>
      </c>
      <c r="X47" s="112">
        <v>51</v>
      </c>
      <c r="Y47" s="110">
        <v>21</v>
      </c>
      <c r="Z47" s="110">
        <v>30</v>
      </c>
      <c r="AA47" s="111">
        <v>3213</v>
      </c>
      <c r="AB47" s="110">
        <v>0</v>
      </c>
      <c r="AC47" s="110">
        <v>0</v>
      </c>
      <c r="AD47" s="112">
        <v>0</v>
      </c>
      <c r="AE47" s="110">
        <v>0</v>
      </c>
      <c r="AF47" s="112">
        <v>71</v>
      </c>
      <c r="AG47" s="111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20</v>
      </c>
      <c r="AN47" s="110">
        <v>1</v>
      </c>
      <c r="AO47" s="110">
        <v>1</v>
      </c>
      <c r="AP47" s="110">
        <v>1</v>
      </c>
      <c r="AQ47" s="110">
        <v>1</v>
      </c>
      <c r="AR47" s="110">
        <v>0</v>
      </c>
      <c r="AS47" s="110">
        <v>1</v>
      </c>
      <c r="AT47" s="110">
        <v>0</v>
      </c>
      <c r="AU47" s="110">
        <v>0</v>
      </c>
      <c r="AV47" s="113">
        <v>0</v>
      </c>
    </row>
    <row r="48" spans="1:48" s="98" customFormat="1" ht="12.75">
      <c r="A48" s="93">
        <v>46</v>
      </c>
      <c r="B48" s="137" t="s">
        <v>84</v>
      </c>
      <c r="C48" s="104">
        <v>52</v>
      </c>
      <c r="D48" s="105">
        <v>33</v>
      </c>
      <c r="E48" s="105">
        <v>31</v>
      </c>
      <c r="F48" s="106">
        <v>1</v>
      </c>
      <c r="G48" s="105">
        <v>443</v>
      </c>
      <c r="H48" s="105">
        <v>0</v>
      </c>
      <c r="I48" s="105">
        <v>0</v>
      </c>
      <c r="J48" s="105">
        <v>0</v>
      </c>
      <c r="K48" s="107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6">
        <v>0</v>
      </c>
      <c r="T48" s="105">
        <v>4</v>
      </c>
      <c r="U48" s="105">
        <v>0</v>
      </c>
      <c r="V48" s="105">
        <v>0</v>
      </c>
      <c r="W48" s="105">
        <v>4</v>
      </c>
      <c r="X48" s="107">
        <v>20</v>
      </c>
      <c r="Y48" s="105">
        <v>12</v>
      </c>
      <c r="Z48" s="105">
        <v>15</v>
      </c>
      <c r="AA48" s="106">
        <v>15</v>
      </c>
      <c r="AB48" s="105">
        <v>0</v>
      </c>
      <c r="AC48" s="105">
        <v>0</v>
      </c>
      <c r="AD48" s="107">
        <v>0</v>
      </c>
      <c r="AE48" s="105">
        <v>0</v>
      </c>
      <c r="AF48" s="107">
        <v>53</v>
      </c>
      <c r="AG48" s="106">
        <v>0</v>
      </c>
      <c r="AH48" s="105">
        <v>7</v>
      </c>
      <c r="AI48" s="105">
        <v>0</v>
      </c>
      <c r="AJ48" s="105">
        <v>0</v>
      </c>
      <c r="AK48" s="105">
        <v>1</v>
      </c>
      <c r="AL48" s="105">
        <v>1</v>
      </c>
      <c r="AM48" s="105">
        <v>0</v>
      </c>
      <c r="AN48" s="105">
        <v>1</v>
      </c>
      <c r="AO48" s="105">
        <v>0</v>
      </c>
      <c r="AP48" s="105">
        <v>0</v>
      </c>
      <c r="AQ48" s="105">
        <v>1</v>
      </c>
      <c r="AR48" s="105">
        <v>1</v>
      </c>
      <c r="AS48" s="105">
        <v>0</v>
      </c>
      <c r="AT48" s="105">
        <v>0</v>
      </c>
      <c r="AU48" s="105">
        <v>0</v>
      </c>
      <c r="AV48" s="108">
        <v>0</v>
      </c>
    </row>
    <row r="49" spans="1:48" s="98" customFormat="1" ht="12.75">
      <c r="A49" s="93">
        <v>47</v>
      </c>
      <c r="B49" s="136" t="s">
        <v>188</v>
      </c>
      <c r="C49" s="104">
        <v>89</v>
      </c>
      <c r="D49" s="105">
        <v>50</v>
      </c>
      <c r="E49" s="105">
        <v>65</v>
      </c>
      <c r="F49" s="106">
        <v>3</v>
      </c>
      <c r="G49" s="105">
        <v>46083</v>
      </c>
      <c r="H49" s="105">
        <v>0</v>
      </c>
      <c r="I49" s="105">
        <v>0</v>
      </c>
      <c r="J49" s="105">
        <v>8</v>
      </c>
      <c r="K49" s="107">
        <v>0</v>
      </c>
      <c r="L49" s="105">
        <v>8</v>
      </c>
      <c r="M49" s="105">
        <v>0</v>
      </c>
      <c r="N49" s="105">
        <v>0</v>
      </c>
      <c r="O49" s="105">
        <v>0</v>
      </c>
      <c r="P49" s="105">
        <v>8</v>
      </c>
      <c r="Q49" s="105">
        <v>5</v>
      </c>
      <c r="R49" s="105">
        <v>5</v>
      </c>
      <c r="S49" s="106">
        <v>25850</v>
      </c>
      <c r="T49" s="105">
        <v>8</v>
      </c>
      <c r="U49" s="105">
        <v>2</v>
      </c>
      <c r="V49" s="105">
        <v>0</v>
      </c>
      <c r="W49" s="105">
        <v>0</v>
      </c>
      <c r="X49" s="107">
        <v>28</v>
      </c>
      <c r="Y49" s="105">
        <v>12</v>
      </c>
      <c r="Z49" s="105">
        <v>17</v>
      </c>
      <c r="AA49" s="106">
        <v>5950</v>
      </c>
      <c r="AB49" s="105">
        <v>28</v>
      </c>
      <c r="AC49" s="105">
        <v>12</v>
      </c>
      <c r="AD49" s="107">
        <v>17</v>
      </c>
      <c r="AE49" s="105">
        <v>5803</v>
      </c>
      <c r="AF49" s="107">
        <v>83</v>
      </c>
      <c r="AG49" s="106">
        <v>0</v>
      </c>
      <c r="AH49" s="105">
        <v>0</v>
      </c>
      <c r="AI49" s="105">
        <v>0</v>
      </c>
      <c r="AJ49" s="105">
        <v>1</v>
      </c>
      <c r="AK49" s="105">
        <v>0</v>
      </c>
      <c r="AL49" s="105">
        <v>0</v>
      </c>
      <c r="AM49" s="105">
        <v>14</v>
      </c>
      <c r="AN49" s="105">
        <v>1</v>
      </c>
      <c r="AO49" s="105">
        <v>1</v>
      </c>
      <c r="AP49" s="105">
        <v>1</v>
      </c>
      <c r="AQ49" s="105">
        <v>0</v>
      </c>
      <c r="AR49" s="105">
        <v>1</v>
      </c>
      <c r="AS49" s="105">
        <v>1</v>
      </c>
      <c r="AT49" s="105">
        <v>0</v>
      </c>
      <c r="AU49" s="105">
        <v>0</v>
      </c>
      <c r="AV49" s="108">
        <v>8480</v>
      </c>
    </row>
    <row r="50" spans="1:48" s="98" customFormat="1" ht="12.75">
      <c r="A50" s="93">
        <v>49</v>
      </c>
      <c r="B50" s="136" t="s">
        <v>190</v>
      </c>
      <c r="C50" s="104">
        <v>142</v>
      </c>
      <c r="D50" s="105">
        <v>65</v>
      </c>
      <c r="E50" s="105">
        <v>73</v>
      </c>
      <c r="F50" s="106">
        <v>2</v>
      </c>
      <c r="G50" s="105">
        <v>2744</v>
      </c>
      <c r="H50" s="105">
        <v>0</v>
      </c>
      <c r="I50" s="105">
        <v>4</v>
      </c>
      <c r="J50" s="105">
        <v>13</v>
      </c>
      <c r="K50" s="107">
        <v>0</v>
      </c>
      <c r="L50" s="105">
        <v>13</v>
      </c>
      <c r="M50" s="105">
        <v>4</v>
      </c>
      <c r="N50" s="105">
        <v>4</v>
      </c>
      <c r="O50" s="105">
        <v>0</v>
      </c>
      <c r="P50" s="105">
        <v>0</v>
      </c>
      <c r="Q50" s="105">
        <v>0</v>
      </c>
      <c r="R50" s="105">
        <v>0</v>
      </c>
      <c r="S50" s="106">
        <v>0</v>
      </c>
      <c r="T50" s="105">
        <v>13</v>
      </c>
      <c r="U50" s="105">
        <v>0</v>
      </c>
      <c r="V50" s="105">
        <v>0</v>
      </c>
      <c r="W50" s="105">
        <v>13</v>
      </c>
      <c r="X50" s="107">
        <v>0</v>
      </c>
      <c r="Y50" s="105">
        <v>0</v>
      </c>
      <c r="Z50" s="105">
        <v>0</v>
      </c>
      <c r="AA50" s="106">
        <v>0</v>
      </c>
      <c r="AB50" s="105">
        <v>0</v>
      </c>
      <c r="AC50" s="105">
        <v>0</v>
      </c>
      <c r="AD50" s="107">
        <v>0</v>
      </c>
      <c r="AE50" s="105">
        <v>0</v>
      </c>
      <c r="AF50" s="107">
        <v>0</v>
      </c>
      <c r="AG50" s="106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1</v>
      </c>
      <c r="AO50" s="105">
        <v>1</v>
      </c>
      <c r="AP50" s="105">
        <v>1</v>
      </c>
      <c r="AQ50" s="105">
        <v>1</v>
      </c>
      <c r="AR50" s="105">
        <v>0</v>
      </c>
      <c r="AS50" s="105">
        <v>0</v>
      </c>
      <c r="AT50" s="105">
        <v>0</v>
      </c>
      <c r="AU50" s="105">
        <v>0</v>
      </c>
      <c r="AV50" s="108">
        <v>0</v>
      </c>
    </row>
    <row r="51" spans="1:48" s="98" customFormat="1" ht="12.75">
      <c r="A51" s="93">
        <v>50</v>
      </c>
      <c r="B51" s="136" t="s">
        <v>191</v>
      </c>
      <c r="C51" s="104">
        <v>637</v>
      </c>
      <c r="D51" s="105">
        <v>396</v>
      </c>
      <c r="E51" s="105">
        <v>293</v>
      </c>
      <c r="F51" s="106">
        <v>12</v>
      </c>
      <c r="G51" s="105">
        <v>175936</v>
      </c>
      <c r="H51" s="105">
        <v>0</v>
      </c>
      <c r="I51" s="105">
        <v>20</v>
      </c>
      <c r="J51" s="105">
        <v>274</v>
      </c>
      <c r="K51" s="107">
        <v>18</v>
      </c>
      <c r="L51" s="105">
        <v>256</v>
      </c>
      <c r="M51" s="105">
        <v>6</v>
      </c>
      <c r="N51" s="105">
        <v>5</v>
      </c>
      <c r="O51" s="105">
        <v>1</v>
      </c>
      <c r="P51" s="105">
        <v>227</v>
      </c>
      <c r="Q51" s="105">
        <v>90</v>
      </c>
      <c r="R51" s="105">
        <v>91</v>
      </c>
      <c r="S51" s="106">
        <v>116000</v>
      </c>
      <c r="T51" s="105">
        <v>250</v>
      </c>
      <c r="U51" s="105">
        <v>55</v>
      </c>
      <c r="V51" s="105">
        <v>5</v>
      </c>
      <c r="W51" s="105">
        <v>0</v>
      </c>
      <c r="X51" s="107">
        <v>192</v>
      </c>
      <c r="Y51" s="105">
        <v>30</v>
      </c>
      <c r="Z51" s="105">
        <v>78</v>
      </c>
      <c r="AA51" s="106">
        <v>5143</v>
      </c>
      <c r="AB51" s="105">
        <v>227</v>
      </c>
      <c r="AC51" s="105">
        <v>90</v>
      </c>
      <c r="AD51" s="107">
        <v>91</v>
      </c>
      <c r="AE51" s="105">
        <v>30174</v>
      </c>
      <c r="AF51" s="107">
        <v>409</v>
      </c>
      <c r="AG51" s="106">
        <v>111</v>
      </c>
      <c r="AH51" s="105">
        <v>2</v>
      </c>
      <c r="AI51" s="105">
        <v>19</v>
      </c>
      <c r="AJ51" s="105">
        <v>3</v>
      </c>
      <c r="AK51" s="105">
        <v>3</v>
      </c>
      <c r="AL51" s="105">
        <v>4</v>
      </c>
      <c r="AM51" s="105">
        <v>5</v>
      </c>
      <c r="AN51" s="105">
        <v>1</v>
      </c>
      <c r="AO51" s="105">
        <v>1</v>
      </c>
      <c r="AP51" s="105">
        <v>1</v>
      </c>
      <c r="AQ51" s="105">
        <v>1</v>
      </c>
      <c r="AR51" s="105">
        <v>1</v>
      </c>
      <c r="AS51" s="105">
        <v>1</v>
      </c>
      <c r="AT51" s="105">
        <v>0</v>
      </c>
      <c r="AU51" s="105">
        <v>0</v>
      </c>
      <c r="AV51" s="108">
        <v>2834</v>
      </c>
    </row>
    <row r="52" spans="1:48" ht="12.75">
      <c r="A52" s="47">
        <v>51</v>
      </c>
      <c r="B52" s="140" t="s">
        <v>81</v>
      </c>
      <c r="C52" s="109"/>
      <c r="D52" s="110"/>
      <c r="E52" s="110"/>
      <c r="F52" s="111"/>
      <c r="G52" s="110"/>
      <c r="H52" s="110"/>
      <c r="I52" s="110"/>
      <c r="J52" s="110"/>
      <c r="K52" s="112"/>
      <c r="L52" s="110"/>
      <c r="M52" s="110"/>
      <c r="N52" s="110"/>
      <c r="O52" s="110"/>
      <c r="P52" s="110"/>
      <c r="Q52" s="110"/>
      <c r="R52" s="110"/>
      <c r="S52" s="111"/>
      <c r="T52" s="110"/>
      <c r="U52" s="110"/>
      <c r="V52" s="110"/>
      <c r="W52" s="110"/>
      <c r="X52" s="112"/>
      <c r="Y52" s="110"/>
      <c r="Z52" s="110"/>
      <c r="AA52" s="111"/>
      <c r="AB52" s="110"/>
      <c r="AC52" s="110"/>
      <c r="AD52" s="112"/>
      <c r="AE52" s="110"/>
      <c r="AF52" s="112"/>
      <c r="AG52" s="111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3"/>
    </row>
    <row r="53" spans="1:48" s="98" customFormat="1" ht="12.75">
      <c r="A53" s="93">
        <v>52</v>
      </c>
      <c r="B53" s="141" t="s">
        <v>192</v>
      </c>
      <c r="C53" s="104"/>
      <c r="D53" s="105"/>
      <c r="E53" s="105"/>
      <c r="F53" s="106"/>
      <c r="G53" s="105"/>
      <c r="H53" s="105"/>
      <c r="I53" s="105"/>
      <c r="J53" s="105"/>
      <c r="K53" s="107"/>
      <c r="L53" s="105"/>
      <c r="M53" s="105"/>
      <c r="N53" s="105"/>
      <c r="O53" s="105"/>
      <c r="P53" s="105"/>
      <c r="Q53" s="105"/>
      <c r="R53" s="105"/>
      <c r="S53" s="106"/>
      <c r="T53" s="105"/>
      <c r="U53" s="105"/>
      <c r="V53" s="105"/>
      <c r="W53" s="105"/>
      <c r="X53" s="107"/>
      <c r="Y53" s="105"/>
      <c r="Z53" s="105"/>
      <c r="AA53" s="106"/>
      <c r="AB53" s="105"/>
      <c r="AC53" s="105"/>
      <c r="AD53" s="107"/>
      <c r="AE53" s="105"/>
      <c r="AF53" s="107"/>
      <c r="AG53" s="106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8"/>
    </row>
    <row r="54" spans="1:49" ht="12.75">
      <c r="A54" s="47">
        <v>53</v>
      </c>
      <c r="B54" s="139" t="s">
        <v>193</v>
      </c>
      <c r="C54" s="109">
        <v>22</v>
      </c>
      <c r="D54" s="110">
        <v>12</v>
      </c>
      <c r="E54" s="110">
        <v>16</v>
      </c>
      <c r="F54" s="111">
        <v>0</v>
      </c>
      <c r="G54" s="110">
        <v>0</v>
      </c>
      <c r="H54" s="110">
        <v>0</v>
      </c>
      <c r="I54" s="110">
        <v>0</v>
      </c>
      <c r="J54" s="110">
        <v>0</v>
      </c>
      <c r="K54" s="112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1">
        <v>0</v>
      </c>
      <c r="T54" s="110">
        <v>0</v>
      </c>
      <c r="U54" s="110">
        <v>0</v>
      </c>
      <c r="V54" s="110">
        <v>0</v>
      </c>
      <c r="W54" s="110">
        <v>0</v>
      </c>
      <c r="X54" s="112">
        <v>0</v>
      </c>
      <c r="Y54" s="110">
        <v>0</v>
      </c>
      <c r="Z54" s="110">
        <v>0</v>
      </c>
      <c r="AA54" s="111">
        <v>0</v>
      </c>
      <c r="AB54" s="110">
        <v>0</v>
      </c>
      <c r="AC54" s="110">
        <v>0</v>
      </c>
      <c r="AD54" s="112">
        <v>0</v>
      </c>
      <c r="AE54" s="110">
        <v>0</v>
      </c>
      <c r="AF54" s="112">
        <v>0</v>
      </c>
      <c r="AG54" s="111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1</v>
      </c>
      <c r="AP54" s="110">
        <v>1</v>
      </c>
      <c r="AQ54" s="110">
        <v>1</v>
      </c>
      <c r="AR54" s="110">
        <v>0</v>
      </c>
      <c r="AS54" s="110">
        <v>0</v>
      </c>
      <c r="AT54" s="110">
        <v>0</v>
      </c>
      <c r="AU54" s="110">
        <v>0</v>
      </c>
      <c r="AV54" s="113">
        <v>0</v>
      </c>
      <c r="AW54" s="146"/>
    </row>
    <row r="55" spans="1:48" s="98" customFormat="1" ht="12.75">
      <c r="A55" s="93">
        <v>55</v>
      </c>
      <c r="B55" s="136" t="s">
        <v>195</v>
      </c>
      <c r="C55" s="104">
        <v>104</v>
      </c>
      <c r="D55" s="105">
        <v>51</v>
      </c>
      <c r="E55" s="105">
        <v>67</v>
      </c>
      <c r="F55" s="106">
        <v>0</v>
      </c>
      <c r="G55" s="105">
        <v>0</v>
      </c>
      <c r="H55" s="105">
        <v>0</v>
      </c>
      <c r="I55" s="105">
        <v>0</v>
      </c>
      <c r="J55" s="105">
        <v>0</v>
      </c>
      <c r="K55" s="107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6">
        <v>0</v>
      </c>
      <c r="T55" s="105">
        <v>0</v>
      </c>
      <c r="U55" s="105">
        <v>1</v>
      </c>
      <c r="V55" s="105">
        <v>1</v>
      </c>
      <c r="W55" s="105">
        <v>0</v>
      </c>
      <c r="X55" s="107">
        <v>52</v>
      </c>
      <c r="Y55" s="105">
        <v>21</v>
      </c>
      <c r="Z55" s="105">
        <v>31</v>
      </c>
      <c r="AA55" s="106">
        <v>209</v>
      </c>
      <c r="AB55" s="105">
        <v>0</v>
      </c>
      <c r="AC55" s="105">
        <v>0</v>
      </c>
      <c r="AD55" s="107">
        <v>0</v>
      </c>
      <c r="AE55" s="105">
        <v>0</v>
      </c>
      <c r="AF55" s="107">
        <v>252</v>
      </c>
      <c r="AG55" s="106">
        <v>0</v>
      </c>
      <c r="AH55" s="105">
        <v>0</v>
      </c>
      <c r="AI55" s="105">
        <v>98</v>
      </c>
      <c r="AJ55" s="105">
        <v>0</v>
      </c>
      <c r="AK55" s="105">
        <v>0</v>
      </c>
      <c r="AL55" s="105">
        <v>0</v>
      </c>
      <c r="AM55" s="105">
        <v>0</v>
      </c>
      <c r="AN55" s="105">
        <v>1</v>
      </c>
      <c r="AO55" s="105">
        <v>0</v>
      </c>
      <c r="AP55" s="105">
        <v>1</v>
      </c>
      <c r="AQ55" s="105">
        <v>1</v>
      </c>
      <c r="AR55" s="105">
        <v>0</v>
      </c>
      <c r="AS55" s="105">
        <v>0</v>
      </c>
      <c r="AT55" s="105">
        <v>0</v>
      </c>
      <c r="AU55" s="105">
        <v>0</v>
      </c>
      <c r="AV55" s="108">
        <v>0</v>
      </c>
    </row>
    <row r="56" spans="1:48" s="98" customFormat="1" ht="12">
      <c r="A56" s="93">
        <v>56</v>
      </c>
      <c r="B56" s="142" t="s">
        <v>153</v>
      </c>
      <c r="C56" s="104">
        <v>63</v>
      </c>
      <c r="D56" s="105">
        <v>29</v>
      </c>
      <c r="E56" s="105">
        <v>36</v>
      </c>
      <c r="F56" s="106">
        <v>9</v>
      </c>
      <c r="G56" s="105">
        <v>2990</v>
      </c>
      <c r="H56" s="105">
        <v>0</v>
      </c>
      <c r="I56" s="105">
        <v>1</v>
      </c>
      <c r="J56" s="105">
        <v>2</v>
      </c>
      <c r="K56" s="107">
        <v>0</v>
      </c>
      <c r="L56" s="105">
        <v>2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6">
        <v>0</v>
      </c>
      <c r="T56" s="105">
        <v>1</v>
      </c>
      <c r="U56" s="105">
        <v>0</v>
      </c>
      <c r="V56" s="105">
        <v>0</v>
      </c>
      <c r="W56" s="105">
        <v>0</v>
      </c>
      <c r="X56" s="107">
        <v>40</v>
      </c>
      <c r="Y56" s="105">
        <v>19</v>
      </c>
      <c r="Z56" s="105">
        <v>28</v>
      </c>
      <c r="AA56" s="106">
        <v>370</v>
      </c>
      <c r="AB56" s="105">
        <v>0</v>
      </c>
      <c r="AC56" s="105">
        <v>0</v>
      </c>
      <c r="AD56" s="107">
        <v>0</v>
      </c>
      <c r="AE56" s="105">
        <v>0</v>
      </c>
      <c r="AF56" s="107">
        <v>97</v>
      </c>
      <c r="AG56" s="106">
        <v>0</v>
      </c>
      <c r="AH56" s="105">
        <v>0</v>
      </c>
      <c r="AI56" s="105">
        <v>10</v>
      </c>
      <c r="AJ56" s="105">
        <v>0</v>
      </c>
      <c r="AK56" s="105">
        <v>0</v>
      </c>
      <c r="AL56" s="105">
        <v>0</v>
      </c>
      <c r="AM56" s="105">
        <v>0</v>
      </c>
      <c r="AN56" s="105">
        <v>1</v>
      </c>
      <c r="AO56" s="105">
        <v>1</v>
      </c>
      <c r="AP56" s="105">
        <v>1</v>
      </c>
      <c r="AQ56" s="105">
        <v>1</v>
      </c>
      <c r="AR56" s="105">
        <v>1</v>
      </c>
      <c r="AS56" s="105">
        <v>1</v>
      </c>
      <c r="AT56" s="105">
        <v>0</v>
      </c>
      <c r="AU56" s="105">
        <v>0</v>
      </c>
      <c r="AV56" s="108">
        <v>0</v>
      </c>
    </row>
    <row r="57" spans="1:48" ht="12">
      <c r="A57" s="47">
        <v>57</v>
      </c>
      <c r="B57" s="143" t="s">
        <v>73</v>
      </c>
      <c r="C57" s="109">
        <v>112</v>
      </c>
      <c r="D57" s="110">
        <v>52</v>
      </c>
      <c r="E57" s="110">
        <v>76</v>
      </c>
      <c r="F57" s="111">
        <v>3</v>
      </c>
      <c r="G57" s="110">
        <v>28000</v>
      </c>
      <c r="H57" s="110">
        <v>0</v>
      </c>
      <c r="I57" s="110">
        <v>0</v>
      </c>
      <c r="J57" s="110">
        <v>2</v>
      </c>
      <c r="K57" s="112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1">
        <v>0</v>
      </c>
      <c r="T57" s="110">
        <v>0</v>
      </c>
      <c r="U57" s="110">
        <v>2</v>
      </c>
      <c r="V57" s="110">
        <v>2</v>
      </c>
      <c r="W57" s="110">
        <v>0</v>
      </c>
      <c r="X57" s="112">
        <v>0</v>
      </c>
      <c r="Y57" s="110">
        <v>0</v>
      </c>
      <c r="Z57" s="110">
        <v>0</v>
      </c>
      <c r="AA57" s="111">
        <v>0</v>
      </c>
      <c r="AB57" s="110">
        <v>7</v>
      </c>
      <c r="AC57" s="110">
        <v>3</v>
      </c>
      <c r="AD57" s="112">
        <v>3</v>
      </c>
      <c r="AE57" s="110">
        <v>87</v>
      </c>
      <c r="AF57" s="112">
        <v>0</v>
      </c>
      <c r="AG57" s="111">
        <v>0</v>
      </c>
      <c r="AH57" s="110">
        <v>4</v>
      </c>
      <c r="AI57" s="110">
        <v>3</v>
      </c>
      <c r="AJ57" s="110">
        <v>3</v>
      </c>
      <c r="AK57" s="110">
        <v>3</v>
      </c>
      <c r="AL57" s="110">
        <v>3</v>
      </c>
      <c r="AM57" s="110">
        <v>70</v>
      </c>
      <c r="AN57" s="110">
        <v>1</v>
      </c>
      <c r="AO57" s="110">
        <v>1</v>
      </c>
      <c r="AP57" s="110">
        <v>1</v>
      </c>
      <c r="AQ57" s="110">
        <v>1</v>
      </c>
      <c r="AR57" s="110">
        <v>0</v>
      </c>
      <c r="AS57" s="110">
        <v>0</v>
      </c>
      <c r="AT57" s="110">
        <v>0</v>
      </c>
      <c r="AU57" s="110">
        <v>0</v>
      </c>
      <c r="AV57" s="113">
        <v>43622</v>
      </c>
    </row>
    <row r="58" spans="1:48" s="98" customFormat="1" ht="12.75" customHeight="1">
      <c r="A58" s="93">
        <v>58</v>
      </c>
      <c r="B58" s="142" t="s">
        <v>74</v>
      </c>
      <c r="C58" s="104">
        <v>70</v>
      </c>
      <c r="D58" s="105">
        <v>32</v>
      </c>
      <c r="E58" s="105">
        <v>38</v>
      </c>
      <c r="F58" s="106">
        <v>8</v>
      </c>
      <c r="G58" s="105">
        <v>3000</v>
      </c>
      <c r="H58" s="105">
        <v>0</v>
      </c>
      <c r="I58" s="105">
        <v>0</v>
      </c>
      <c r="J58" s="105">
        <v>6</v>
      </c>
      <c r="K58" s="107">
        <v>2</v>
      </c>
      <c r="L58" s="105">
        <v>4</v>
      </c>
      <c r="M58" s="105">
        <v>0</v>
      </c>
      <c r="N58" s="105">
        <v>0</v>
      </c>
      <c r="O58" s="105">
        <v>0</v>
      </c>
      <c r="P58" s="105">
        <v>43</v>
      </c>
      <c r="Q58" s="105">
        <v>29</v>
      </c>
      <c r="R58" s="105">
        <v>30</v>
      </c>
      <c r="S58" s="106">
        <v>6000</v>
      </c>
      <c r="T58" s="105">
        <v>4</v>
      </c>
      <c r="U58" s="105">
        <v>4</v>
      </c>
      <c r="V58" s="105">
        <v>3</v>
      </c>
      <c r="W58" s="105">
        <v>0</v>
      </c>
      <c r="X58" s="107">
        <v>0</v>
      </c>
      <c r="Y58" s="105">
        <v>0</v>
      </c>
      <c r="Z58" s="105">
        <v>0</v>
      </c>
      <c r="AA58" s="106">
        <v>0</v>
      </c>
      <c r="AB58" s="105">
        <v>0</v>
      </c>
      <c r="AC58" s="105">
        <v>0</v>
      </c>
      <c r="AD58" s="107">
        <v>0</v>
      </c>
      <c r="AE58" s="105">
        <v>0</v>
      </c>
      <c r="AF58" s="107">
        <v>112</v>
      </c>
      <c r="AG58" s="106">
        <v>0</v>
      </c>
      <c r="AH58" s="105">
        <v>0</v>
      </c>
      <c r="AI58" s="105">
        <v>82</v>
      </c>
      <c r="AJ58" s="105">
        <v>20</v>
      </c>
      <c r="AK58" s="105">
        <v>0</v>
      </c>
      <c r="AL58" s="105">
        <v>0</v>
      </c>
      <c r="AM58" s="105">
        <v>0</v>
      </c>
      <c r="AN58" s="105">
        <v>1</v>
      </c>
      <c r="AO58" s="105">
        <v>1</v>
      </c>
      <c r="AP58" s="105">
        <v>1</v>
      </c>
      <c r="AQ58" s="105">
        <v>1</v>
      </c>
      <c r="AR58" s="105">
        <v>1</v>
      </c>
      <c r="AS58" s="105">
        <v>1</v>
      </c>
      <c r="AT58" s="105">
        <v>0</v>
      </c>
      <c r="AU58" s="105">
        <v>0</v>
      </c>
      <c r="AV58" s="108">
        <v>0</v>
      </c>
    </row>
    <row r="59" spans="1:48" s="98" customFormat="1" ht="12.75">
      <c r="A59" s="93">
        <v>59</v>
      </c>
      <c r="B59" s="136" t="s">
        <v>196</v>
      </c>
      <c r="C59" s="104">
        <v>98</v>
      </c>
      <c r="D59" s="105">
        <v>36</v>
      </c>
      <c r="E59" s="105">
        <v>54</v>
      </c>
      <c r="F59" s="106">
        <v>6</v>
      </c>
      <c r="G59" s="105">
        <v>110378</v>
      </c>
      <c r="H59" s="105">
        <v>0</v>
      </c>
      <c r="I59" s="105">
        <v>0</v>
      </c>
      <c r="J59" s="105">
        <v>7</v>
      </c>
      <c r="K59" s="107">
        <v>5</v>
      </c>
      <c r="L59" s="105">
        <v>2</v>
      </c>
      <c r="M59" s="105">
        <v>8</v>
      </c>
      <c r="N59" s="105">
        <v>8</v>
      </c>
      <c r="O59" s="105">
        <v>0</v>
      </c>
      <c r="P59" s="105">
        <v>0</v>
      </c>
      <c r="Q59" s="105">
        <v>0</v>
      </c>
      <c r="R59" s="105">
        <v>0</v>
      </c>
      <c r="S59" s="106">
        <v>0</v>
      </c>
      <c r="T59" s="105">
        <v>13</v>
      </c>
      <c r="U59" s="105">
        <v>13</v>
      </c>
      <c r="V59" s="105">
        <v>6</v>
      </c>
      <c r="W59" s="105">
        <v>2</v>
      </c>
      <c r="X59" s="107">
        <v>26</v>
      </c>
      <c r="Y59" s="105">
        <v>13</v>
      </c>
      <c r="Z59" s="105">
        <v>21</v>
      </c>
      <c r="AA59" s="106">
        <v>523</v>
      </c>
      <c r="AB59" s="105">
        <v>0</v>
      </c>
      <c r="AC59" s="105">
        <v>0</v>
      </c>
      <c r="AD59" s="107">
        <v>0</v>
      </c>
      <c r="AE59" s="105">
        <v>0</v>
      </c>
      <c r="AF59" s="107">
        <v>0</v>
      </c>
      <c r="AG59" s="106">
        <v>0</v>
      </c>
      <c r="AH59" s="105">
        <v>0</v>
      </c>
      <c r="AI59" s="105">
        <v>0</v>
      </c>
      <c r="AJ59" s="105">
        <v>0</v>
      </c>
      <c r="AK59" s="105">
        <v>2</v>
      </c>
      <c r="AL59" s="105">
        <v>2</v>
      </c>
      <c r="AM59" s="105">
        <v>0</v>
      </c>
      <c r="AN59" s="105">
        <v>1</v>
      </c>
      <c r="AO59" s="105">
        <v>1</v>
      </c>
      <c r="AP59" s="105">
        <v>1</v>
      </c>
      <c r="AQ59" s="105">
        <v>0</v>
      </c>
      <c r="AR59" s="105">
        <v>1</v>
      </c>
      <c r="AS59" s="105">
        <v>0</v>
      </c>
      <c r="AT59" s="105">
        <v>0</v>
      </c>
      <c r="AU59" s="105">
        <v>0</v>
      </c>
      <c r="AV59" s="108">
        <v>4255</v>
      </c>
    </row>
    <row r="60" spans="1:48" s="98" customFormat="1" ht="12.75">
      <c r="A60" s="93">
        <v>60</v>
      </c>
      <c r="B60" s="136" t="s">
        <v>197</v>
      </c>
      <c r="C60" s="104"/>
      <c r="D60" s="105"/>
      <c r="E60" s="105"/>
      <c r="F60" s="106"/>
      <c r="G60" s="105"/>
      <c r="H60" s="105"/>
      <c r="I60" s="105"/>
      <c r="J60" s="105"/>
      <c r="K60" s="107"/>
      <c r="L60" s="105"/>
      <c r="M60" s="105"/>
      <c r="N60" s="105"/>
      <c r="O60" s="105"/>
      <c r="P60" s="105"/>
      <c r="Q60" s="105"/>
      <c r="R60" s="105"/>
      <c r="S60" s="106"/>
      <c r="T60" s="105"/>
      <c r="U60" s="105"/>
      <c r="V60" s="105"/>
      <c r="W60" s="105"/>
      <c r="X60" s="107"/>
      <c r="Y60" s="105"/>
      <c r="Z60" s="105"/>
      <c r="AA60" s="106"/>
      <c r="AB60" s="105"/>
      <c r="AC60" s="105"/>
      <c r="AD60" s="107"/>
      <c r="AE60" s="105"/>
      <c r="AF60" s="107"/>
      <c r="AG60" s="106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8"/>
    </row>
    <row r="61" spans="1:48" ht="12.75">
      <c r="A61" s="47">
        <v>61</v>
      </c>
      <c r="B61" s="139" t="s">
        <v>198</v>
      </c>
      <c r="C61" s="109">
        <v>134</v>
      </c>
      <c r="D61" s="110">
        <v>68</v>
      </c>
      <c r="E61" s="110">
        <v>95</v>
      </c>
      <c r="F61" s="111">
        <v>1</v>
      </c>
      <c r="G61" s="110">
        <v>250</v>
      </c>
      <c r="H61" s="110">
        <v>0</v>
      </c>
      <c r="I61" s="110">
        <v>1</v>
      </c>
      <c r="J61" s="110">
        <v>2</v>
      </c>
      <c r="K61" s="112">
        <v>2</v>
      </c>
      <c r="L61" s="110">
        <v>0</v>
      </c>
      <c r="M61" s="110">
        <v>2</v>
      </c>
      <c r="N61" s="110">
        <v>1</v>
      </c>
      <c r="O61" s="110">
        <v>1</v>
      </c>
      <c r="P61" s="110">
        <v>0</v>
      </c>
      <c r="Q61" s="110">
        <v>0</v>
      </c>
      <c r="R61" s="110">
        <v>0</v>
      </c>
      <c r="S61" s="111">
        <v>0</v>
      </c>
      <c r="T61" s="110">
        <v>0</v>
      </c>
      <c r="U61" s="110">
        <v>5</v>
      </c>
      <c r="V61" s="110">
        <v>2</v>
      </c>
      <c r="W61" s="110">
        <v>132</v>
      </c>
      <c r="X61" s="112">
        <v>35</v>
      </c>
      <c r="Y61" s="110">
        <v>21</v>
      </c>
      <c r="Z61" s="110">
        <v>27</v>
      </c>
      <c r="AA61" s="111">
        <v>4500</v>
      </c>
      <c r="AB61" s="110">
        <v>0</v>
      </c>
      <c r="AC61" s="110">
        <v>0</v>
      </c>
      <c r="AD61" s="112">
        <v>0</v>
      </c>
      <c r="AE61" s="110">
        <v>0</v>
      </c>
      <c r="AF61" s="112">
        <v>28</v>
      </c>
      <c r="AG61" s="111">
        <v>24</v>
      </c>
      <c r="AH61" s="110">
        <v>0</v>
      </c>
      <c r="AI61" s="110">
        <v>24</v>
      </c>
      <c r="AJ61" s="110">
        <v>24</v>
      </c>
      <c r="AK61" s="110">
        <v>2</v>
      </c>
      <c r="AL61" s="110">
        <v>2</v>
      </c>
      <c r="AM61" s="110">
        <v>1</v>
      </c>
      <c r="AN61" s="110">
        <v>1</v>
      </c>
      <c r="AO61" s="110">
        <v>1</v>
      </c>
      <c r="AP61" s="110">
        <v>1</v>
      </c>
      <c r="AQ61" s="110">
        <v>1</v>
      </c>
      <c r="AR61" s="110">
        <v>1</v>
      </c>
      <c r="AS61" s="110">
        <v>0</v>
      </c>
      <c r="AT61" s="110">
        <v>0</v>
      </c>
      <c r="AU61" s="110">
        <v>0</v>
      </c>
      <c r="AV61" s="113">
        <v>0</v>
      </c>
    </row>
    <row r="62" spans="1:48" s="98" customFormat="1" ht="12.75">
      <c r="A62" s="93">
        <v>62</v>
      </c>
      <c r="B62" s="136" t="s">
        <v>199</v>
      </c>
      <c r="C62" s="104">
        <v>208</v>
      </c>
      <c r="D62" s="105">
        <v>108</v>
      </c>
      <c r="E62" s="105">
        <v>158</v>
      </c>
      <c r="F62" s="106">
        <v>3</v>
      </c>
      <c r="G62" s="105">
        <v>12748</v>
      </c>
      <c r="H62" s="105">
        <v>0</v>
      </c>
      <c r="I62" s="105">
        <v>0</v>
      </c>
      <c r="J62" s="105">
        <v>4</v>
      </c>
      <c r="K62" s="107">
        <v>3</v>
      </c>
      <c r="L62" s="105">
        <v>1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6">
        <v>0</v>
      </c>
      <c r="T62" s="105">
        <v>1</v>
      </c>
      <c r="U62" s="105">
        <v>0</v>
      </c>
      <c r="V62" s="105">
        <v>0</v>
      </c>
      <c r="W62" s="105">
        <v>7</v>
      </c>
      <c r="X62" s="107">
        <v>0</v>
      </c>
      <c r="Y62" s="105">
        <v>0</v>
      </c>
      <c r="Z62" s="105">
        <v>0</v>
      </c>
      <c r="AA62" s="106">
        <v>0</v>
      </c>
      <c r="AB62" s="105">
        <v>0</v>
      </c>
      <c r="AC62" s="105">
        <v>0</v>
      </c>
      <c r="AD62" s="107">
        <v>0</v>
      </c>
      <c r="AE62" s="105">
        <v>0</v>
      </c>
      <c r="AF62" s="107">
        <v>115</v>
      </c>
      <c r="AG62" s="106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50</v>
      </c>
      <c r="AN62" s="105">
        <v>1</v>
      </c>
      <c r="AO62" s="105">
        <v>1</v>
      </c>
      <c r="AP62" s="105">
        <v>1</v>
      </c>
      <c r="AQ62" s="105">
        <v>1</v>
      </c>
      <c r="AR62" s="105">
        <v>1</v>
      </c>
      <c r="AS62" s="105">
        <v>1</v>
      </c>
      <c r="AT62" s="105">
        <v>0</v>
      </c>
      <c r="AU62" s="105">
        <v>0</v>
      </c>
      <c r="AV62" s="108">
        <v>1896</v>
      </c>
    </row>
    <row r="63" spans="1:48" s="98" customFormat="1" ht="12.75">
      <c r="A63" s="93">
        <v>63</v>
      </c>
      <c r="B63" s="137" t="s">
        <v>79</v>
      </c>
      <c r="C63" s="104">
        <v>85</v>
      </c>
      <c r="D63" s="105">
        <v>55</v>
      </c>
      <c r="E63" s="105">
        <v>62</v>
      </c>
      <c r="F63" s="106">
        <v>4</v>
      </c>
      <c r="G63" s="105">
        <v>10500</v>
      </c>
      <c r="H63" s="105">
        <v>0</v>
      </c>
      <c r="I63" s="105">
        <v>9</v>
      </c>
      <c r="J63" s="105">
        <v>1</v>
      </c>
      <c r="K63" s="107">
        <v>0</v>
      </c>
      <c r="L63" s="105">
        <v>1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6">
        <v>0</v>
      </c>
      <c r="T63" s="105">
        <v>5</v>
      </c>
      <c r="U63" s="105">
        <v>0</v>
      </c>
      <c r="V63" s="105">
        <v>0</v>
      </c>
      <c r="W63" s="105">
        <v>0</v>
      </c>
      <c r="X63" s="107">
        <v>0</v>
      </c>
      <c r="Y63" s="105">
        <v>0</v>
      </c>
      <c r="Z63" s="105">
        <v>0</v>
      </c>
      <c r="AA63" s="106">
        <v>0</v>
      </c>
      <c r="AB63" s="105">
        <v>0</v>
      </c>
      <c r="AC63" s="105">
        <v>0</v>
      </c>
      <c r="AD63" s="107">
        <v>0</v>
      </c>
      <c r="AE63" s="105">
        <v>0</v>
      </c>
      <c r="AF63" s="107">
        <v>0</v>
      </c>
      <c r="AG63" s="106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105">
        <v>1</v>
      </c>
      <c r="AO63" s="105">
        <v>1</v>
      </c>
      <c r="AP63" s="105">
        <v>1</v>
      </c>
      <c r="AQ63" s="105">
        <v>1</v>
      </c>
      <c r="AR63" s="105">
        <v>0</v>
      </c>
      <c r="AS63" s="105">
        <v>0</v>
      </c>
      <c r="AT63" s="105">
        <v>0</v>
      </c>
      <c r="AU63" s="105">
        <v>0</v>
      </c>
      <c r="AV63" s="108">
        <v>0</v>
      </c>
    </row>
    <row r="64" spans="1:48" s="98" customFormat="1" ht="12.75">
      <c r="A64" s="93">
        <v>64</v>
      </c>
      <c r="B64" s="137" t="s">
        <v>80</v>
      </c>
      <c r="C64" s="104">
        <v>169</v>
      </c>
      <c r="D64" s="105">
        <v>83</v>
      </c>
      <c r="E64" s="105">
        <v>97</v>
      </c>
      <c r="F64" s="106">
        <v>5</v>
      </c>
      <c r="G64" s="105">
        <v>4838</v>
      </c>
      <c r="H64" s="105">
        <v>0</v>
      </c>
      <c r="I64" s="105">
        <v>0</v>
      </c>
      <c r="J64" s="105">
        <v>23</v>
      </c>
      <c r="K64" s="107">
        <v>0</v>
      </c>
      <c r="L64" s="105">
        <v>6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6">
        <v>0</v>
      </c>
      <c r="T64" s="105">
        <v>6</v>
      </c>
      <c r="U64" s="105">
        <v>1</v>
      </c>
      <c r="V64" s="105">
        <v>0</v>
      </c>
      <c r="W64" s="105">
        <v>0</v>
      </c>
      <c r="X64" s="107">
        <v>0</v>
      </c>
      <c r="Y64" s="105">
        <v>0</v>
      </c>
      <c r="Z64" s="105">
        <v>0</v>
      </c>
      <c r="AA64" s="106">
        <v>0</v>
      </c>
      <c r="AB64" s="105">
        <v>0</v>
      </c>
      <c r="AC64" s="105">
        <v>0</v>
      </c>
      <c r="AD64" s="107">
        <v>0</v>
      </c>
      <c r="AE64" s="105">
        <v>0</v>
      </c>
      <c r="AF64" s="107">
        <v>138</v>
      </c>
      <c r="AG64" s="106">
        <v>0</v>
      </c>
      <c r="AH64" s="105">
        <v>0</v>
      </c>
      <c r="AI64" s="105">
        <v>0</v>
      </c>
      <c r="AJ64" s="105">
        <v>0</v>
      </c>
      <c r="AK64" s="105">
        <v>1</v>
      </c>
      <c r="AL64" s="105">
        <v>1</v>
      </c>
      <c r="AM64" s="105">
        <v>0</v>
      </c>
      <c r="AN64" s="105">
        <v>1</v>
      </c>
      <c r="AO64" s="105">
        <v>0</v>
      </c>
      <c r="AP64" s="105">
        <v>1</v>
      </c>
      <c r="AQ64" s="105">
        <v>1</v>
      </c>
      <c r="AR64" s="105">
        <v>1</v>
      </c>
      <c r="AS64" s="105">
        <v>0</v>
      </c>
      <c r="AT64" s="105">
        <v>0</v>
      </c>
      <c r="AU64" s="105">
        <v>0</v>
      </c>
      <c r="AV64" s="108">
        <v>0</v>
      </c>
    </row>
    <row r="65" spans="1:48" s="98" customFormat="1" ht="12.75">
      <c r="A65" s="93">
        <v>65</v>
      </c>
      <c r="B65" s="137" t="s">
        <v>76</v>
      </c>
      <c r="C65" s="104"/>
      <c r="D65" s="105"/>
      <c r="E65" s="105"/>
      <c r="F65" s="106"/>
      <c r="G65" s="105"/>
      <c r="H65" s="105"/>
      <c r="I65" s="105"/>
      <c r="J65" s="105"/>
      <c r="K65" s="107"/>
      <c r="L65" s="105"/>
      <c r="M65" s="105"/>
      <c r="N65" s="105"/>
      <c r="O65" s="105"/>
      <c r="P65" s="105"/>
      <c r="Q65" s="105"/>
      <c r="R65" s="105"/>
      <c r="S65" s="106"/>
      <c r="T65" s="105"/>
      <c r="U65" s="105"/>
      <c r="V65" s="105"/>
      <c r="W65" s="105"/>
      <c r="X65" s="107"/>
      <c r="Y65" s="105"/>
      <c r="Z65" s="105"/>
      <c r="AA65" s="106"/>
      <c r="AB65" s="105"/>
      <c r="AC65" s="105"/>
      <c r="AD65" s="107"/>
      <c r="AE65" s="105"/>
      <c r="AF65" s="107"/>
      <c r="AG65" s="106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8"/>
    </row>
    <row r="66" spans="1:48" s="98" customFormat="1" ht="12.75" customHeight="1">
      <c r="A66" s="93">
        <v>66</v>
      </c>
      <c r="B66" s="137" t="s">
        <v>77</v>
      </c>
      <c r="C66" s="104"/>
      <c r="D66" s="105"/>
      <c r="E66" s="105"/>
      <c r="F66" s="106"/>
      <c r="G66" s="105"/>
      <c r="H66" s="105"/>
      <c r="I66" s="105"/>
      <c r="J66" s="105"/>
      <c r="K66" s="107"/>
      <c r="L66" s="105"/>
      <c r="M66" s="105"/>
      <c r="N66" s="105"/>
      <c r="O66" s="105"/>
      <c r="P66" s="105"/>
      <c r="Q66" s="105"/>
      <c r="R66" s="105"/>
      <c r="S66" s="106"/>
      <c r="T66" s="105"/>
      <c r="U66" s="105"/>
      <c r="V66" s="105"/>
      <c r="W66" s="105"/>
      <c r="X66" s="107"/>
      <c r="Y66" s="105"/>
      <c r="Z66" s="105"/>
      <c r="AA66" s="106"/>
      <c r="AB66" s="105"/>
      <c r="AC66" s="105"/>
      <c r="AD66" s="107"/>
      <c r="AE66" s="105"/>
      <c r="AF66" s="107"/>
      <c r="AG66" s="106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8"/>
    </row>
    <row r="67" spans="1:48" s="98" customFormat="1" ht="12.75">
      <c r="A67" s="93">
        <v>67</v>
      </c>
      <c r="B67" s="137" t="s">
        <v>78</v>
      </c>
      <c r="C67" s="104">
        <v>17</v>
      </c>
      <c r="D67" s="105">
        <v>2</v>
      </c>
      <c r="E67" s="105">
        <v>12</v>
      </c>
      <c r="F67" s="106">
        <v>3</v>
      </c>
      <c r="G67" s="105">
        <v>396</v>
      </c>
      <c r="H67" s="105">
        <v>0</v>
      </c>
      <c r="I67" s="105">
        <v>0</v>
      </c>
      <c r="J67" s="105">
        <v>0</v>
      </c>
      <c r="K67" s="107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6">
        <v>0</v>
      </c>
      <c r="T67" s="105">
        <v>0</v>
      </c>
      <c r="U67" s="105">
        <v>0</v>
      </c>
      <c r="V67" s="105">
        <v>0</v>
      </c>
      <c r="W67" s="105">
        <v>3</v>
      </c>
      <c r="X67" s="107">
        <v>0</v>
      </c>
      <c r="Y67" s="105">
        <v>0</v>
      </c>
      <c r="Z67" s="105">
        <v>0</v>
      </c>
      <c r="AA67" s="106">
        <v>0</v>
      </c>
      <c r="AB67" s="105">
        <v>0</v>
      </c>
      <c r="AC67" s="105">
        <v>0</v>
      </c>
      <c r="AD67" s="107">
        <v>0</v>
      </c>
      <c r="AE67" s="105">
        <v>0</v>
      </c>
      <c r="AF67" s="107">
        <v>9</v>
      </c>
      <c r="AG67" s="106">
        <v>9</v>
      </c>
      <c r="AH67" s="105">
        <v>0</v>
      </c>
      <c r="AI67" s="105">
        <v>2</v>
      </c>
      <c r="AJ67" s="105">
        <v>2</v>
      </c>
      <c r="AK67" s="105">
        <v>0</v>
      </c>
      <c r="AL67" s="105">
        <v>0</v>
      </c>
      <c r="AM67" s="105">
        <v>0</v>
      </c>
      <c r="AN67" s="105">
        <v>1</v>
      </c>
      <c r="AO67" s="105">
        <v>1</v>
      </c>
      <c r="AP67" s="105">
        <v>1</v>
      </c>
      <c r="AQ67" s="105">
        <v>1</v>
      </c>
      <c r="AR67" s="105">
        <v>0</v>
      </c>
      <c r="AS67" s="105">
        <v>0</v>
      </c>
      <c r="AT67" s="105">
        <v>0</v>
      </c>
      <c r="AU67" s="105">
        <v>0</v>
      </c>
      <c r="AV67" s="108">
        <v>396</v>
      </c>
    </row>
    <row r="68" spans="1:48" s="98" customFormat="1" ht="12.75" customHeight="1">
      <c r="A68" s="93">
        <v>68</v>
      </c>
      <c r="B68" s="136" t="s">
        <v>200</v>
      </c>
      <c r="C68" s="104">
        <v>106</v>
      </c>
      <c r="D68" s="105">
        <v>52</v>
      </c>
      <c r="E68" s="105">
        <v>68</v>
      </c>
      <c r="F68" s="106">
        <v>10</v>
      </c>
      <c r="G68" s="105">
        <v>0</v>
      </c>
      <c r="H68" s="105">
        <v>0</v>
      </c>
      <c r="I68" s="105">
        <v>0</v>
      </c>
      <c r="J68" s="105">
        <v>0</v>
      </c>
      <c r="K68" s="107">
        <v>0</v>
      </c>
      <c r="L68" s="105">
        <v>0</v>
      </c>
      <c r="M68" s="105">
        <v>10</v>
      </c>
      <c r="N68" s="105">
        <v>7</v>
      </c>
      <c r="O68" s="105">
        <v>3</v>
      </c>
      <c r="P68" s="105">
        <v>0</v>
      </c>
      <c r="Q68" s="105">
        <v>0</v>
      </c>
      <c r="R68" s="105">
        <v>0</v>
      </c>
      <c r="S68" s="106">
        <v>0</v>
      </c>
      <c r="T68" s="105">
        <v>1</v>
      </c>
      <c r="U68" s="105">
        <v>1</v>
      </c>
      <c r="V68" s="105">
        <v>0</v>
      </c>
      <c r="W68" s="105">
        <v>0</v>
      </c>
      <c r="X68" s="107">
        <v>0</v>
      </c>
      <c r="Y68" s="105">
        <v>0</v>
      </c>
      <c r="Z68" s="105">
        <v>0</v>
      </c>
      <c r="AA68" s="106">
        <v>0</v>
      </c>
      <c r="AB68" s="105">
        <v>0</v>
      </c>
      <c r="AC68" s="105">
        <v>0</v>
      </c>
      <c r="AD68" s="107">
        <v>0</v>
      </c>
      <c r="AE68" s="105">
        <v>0</v>
      </c>
      <c r="AF68" s="107">
        <v>211</v>
      </c>
      <c r="AG68" s="106">
        <v>0</v>
      </c>
      <c r="AH68" s="105">
        <v>101</v>
      </c>
      <c r="AI68" s="105">
        <v>8</v>
      </c>
      <c r="AJ68" s="105">
        <v>8</v>
      </c>
      <c r="AK68" s="105">
        <v>1</v>
      </c>
      <c r="AL68" s="105">
        <v>1</v>
      </c>
      <c r="AM68" s="105">
        <v>12</v>
      </c>
      <c r="AN68" s="105">
        <v>1</v>
      </c>
      <c r="AO68" s="105">
        <v>1</v>
      </c>
      <c r="AP68" s="105">
        <v>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8">
        <v>0</v>
      </c>
    </row>
    <row r="69" spans="1:48" s="50" customFormat="1" ht="12.75" customHeight="1" thickBot="1">
      <c r="A69" s="115">
        <v>69</v>
      </c>
      <c r="B69" s="144" t="s">
        <v>201</v>
      </c>
      <c r="C69" s="117"/>
      <c r="D69" s="114"/>
      <c r="E69" s="114"/>
      <c r="F69" s="118"/>
      <c r="G69" s="114"/>
      <c r="H69" s="114"/>
      <c r="I69" s="114"/>
      <c r="J69" s="114"/>
      <c r="K69" s="119"/>
      <c r="L69" s="114"/>
      <c r="M69" s="114"/>
      <c r="N69" s="114"/>
      <c r="O69" s="114"/>
      <c r="P69" s="114"/>
      <c r="Q69" s="114"/>
      <c r="R69" s="114"/>
      <c r="S69" s="118"/>
      <c r="T69" s="114"/>
      <c r="U69" s="114"/>
      <c r="V69" s="114"/>
      <c r="W69" s="114"/>
      <c r="X69" s="119"/>
      <c r="Y69" s="114"/>
      <c r="Z69" s="114"/>
      <c r="AA69" s="118"/>
      <c r="AB69" s="114"/>
      <c r="AC69" s="114"/>
      <c r="AD69" s="119"/>
      <c r="AE69" s="114"/>
      <c r="AF69" s="119"/>
      <c r="AG69" s="118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20"/>
    </row>
    <row r="70" spans="1:48" s="42" customFormat="1" ht="13.5" thickBot="1">
      <c r="A70" s="121"/>
      <c r="B70" s="134" t="s">
        <v>156</v>
      </c>
      <c r="C70" s="122">
        <f>SUM(C3:C69)</f>
        <v>7642</v>
      </c>
      <c r="D70" s="122">
        <f>SUM(D3:D69)</f>
        <v>3815</v>
      </c>
      <c r="E70" s="122">
        <f>SUM(E5:E69)</f>
        <v>4659</v>
      </c>
      <c r="F70" s="122">
        <f>SUM(F5:F69)</f>
        <v>322</v>
      </c>
      <c r="G70" s="122">
        <f>SUM(G5:G69)</f>
        <v>1659771</v>
      </c>
      <c r="H70" s="122">
        <f>SUM(H5:H69)</f>
        <v>1</v>
      </c>
      <c r="I70" s="122">
        <f>SUM(I5:I69)</f>
        <v>83</v>
      </c>
      <c r="J70" s="122">
        <f>SUM(J3:J69)</f>
        <v>1122</v>
      </c>
      <c r="K70" s="122">
        <v>0</v>
      </c>
      <c r="L70" s="122">
        <v>804</v>
      </c>
      <c r="M70" s="122">
        <f aca="true" t="shared" si="0" ref="M70:AT70">SUM(M3:M69)</f>
        <v>452</v>
      </c>
      <c r="N70" s="122">
        <f t="shared" si="0"/>
        <v>300</v>
      </c>
      <c r="O70" s="122">
        <f t="shared" si="0"/>
        <v>113</v>
      </c>
      <c r="P70" s="122">
        <f t="shared" si="0"/>
        <v>441</v>
      </c>
      <c r="Q70" s="122">
        <f t="shared" si="0"/>
        <v>211</v>
      </c>
      <c r="R70" s="122">
        <f t="shared" si="0"/>
        <v>222</v>
      </c>
      <c r="S70" s="122">
        <f t="shared" si="0"/>
        <v>265711</v>
      </c>
      <c r="T70" s="122">
        <f t="shared" si="0"/>
        <v>1139</v>
      </c>
      <c r="U70" s="122">
        <f t="shared" si="0"/>
        <v>488</v>
      </c>
      <c r="V70" s="122">
        <f t="shared" si="0"/>
        <v>186</v>
      </c>
      <c r="W70" s="122">
        <f t="shared" si="0"/>
        <v>1608</v>
      </c>
      <c r="X70" s="122">
        <f t="shared" si="0"/>
        <v>2077</v>
      </c>
      <c r="Y70" s="122">
        <f t="shared" si="0"/>
        <v>911</v>
      </c>
      <c r="Z70" s="122">
        <f t="shared" si="0"/>
        <v>1034</v>
      </c>
      <c r="AA70" s="122">
        <f t="shared" si="0"/>
        <v>176898</v>
      </c>
      <c r="AB70" s="122">
        <f t="shared" si="0"/>
        <v>943</v>
      </c>
      <c r="AC70" s="122">
        <f t="shared" si="0"/>
        <v>412</v>
      </c>
      <c r="AD70" s="122">
        <f t="shared" si="0"/>
        <v>328</v>
      </c>
      <c r="AE70" s="122">
        <f t="shared" si="0"/>
        <v>279775</v>
      </c>
      <c r="AF70" s="122">
        <f t="shared" si="0"/>
        <v>7469</v>
      </c>
      <c r="AG70" s="122">
        <f t="shared" si="0"/>
        <v>571</v>
      </c>
      <c r="AH70" s="122">
        <f t="shared" si="0"/>
        <v>787</v>
      </c>
      <c r="AI70" s="122">
        <f t="shared" si="0"/>
        <v>1458</v>
      </c>
      <c r="AJ70" s="122">
        <f t="shared" si="0"/>
        <v>365</v>
      </c>
      <c r="AK70" s="122">
        <f t="shared" si="0"/>
        <v>40</v>
      </c>
      <c r="AL70" s="122">
        <f t="shared" si="0"/>
        <v>41</v>
      </c>
      <c r="AM70" s="122">
        <f t="shared" si="0"/>
        <v>1773</v>
      </c>
      <c r="AN70" s="122">
        <f t="shared" si="0"/>
        <v>41</v>
      </c>
      <c r="AO70" s="122">
        <f t="shared" si="0"/>
        <v>36</v>
      </c>
      <c r="AP70" s="122">
        <f t="shared" si="0"/>
        <v>42</v>
      </c>
      <c r="AQ70" s="122">
        <f t="shared" si="0"/>
        <v>40</v>
      </c>
      <c r="AR70" s="122">
        <f t="shared" si="0"/>
        <v>29</v>
      </c>
      <c r="AS70" s="122">
        <f t="shared" si="0"/>
        <v>25</v>
      </c>
      <c r="AT70" s="122">
        <f t="shared" si="0"/>
        <v>0</v>
      </c>
      <c r="AU70" s="122"/>
      <c r="AV70" s="123">
        <f>SUM(AV5:AV69)</f>
        <v>86244</v>
      </c>
    </row>
  </sheetData>
  <mergeCells count="1">
    <mergeCell ref="A1:AV1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Новостроенский</dc:creator>
  <cp:keywords/>
  <dc:description/>
  <cp:lastModifiedBy>Admin</cp:lastModifiedBy>
  <cp:lastPrinted>2014-02-25T09:37:56Z</cp:lastPrinted>
  <dcterms:created xsi:type="dcterms:W3CDTF">2004-07-01T06:36:30Z</dcterms:created>
  <dcterms:modified xsi:type="dcterms:W3CDTF">2014-03-15T13:15:22Z</dcterms:modified>
  <cp:category/>
  <cp:version/>
  <cp:contentType/>
  <cp:contentStatus/>
</cp:coreProperties>
</file>